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Admision 2023\"/>
    </mc:Choice>
  </mc:AlternateContent>
  <bookViews>
    <workbookView xWindow="0" yWindow="0" windowWidth="28770" windowHeight="13650"/>
  </bookViews>
  <sheets>
    <sheet name="reporte_dinamico_3164_2023-11-0" sheetId="1" r:id="rId1"/>
  </sheets>
  <externalReferences>
    <externalReference r:id="rId2"/>
  </externalReferences>
  <definedNames>
    <definedName name="_xlnm._FilterDatabase" localSheetId="0" hidden="1">'reporte_dinamico_3164_2023-11-0'!$A$1:$A$90</definedName>
  </definedNames>
  <calcPr calcId="152511"/>
</workbook>
</file>

<file path=xl/calcChain.xml><?xml version="1.0" encoding="utf-8"?>
<calcChain xmlns="http://schemas.openxmlformats.org/spreadsheetml/2006/main">
  <c r="AZ3" i="1" l="1"/>
  <c r="AZ4" i="1"/>
  <c r="AZ5" i="1"/>
  <c r="AZ6" i="1"/>
  <c r="AZ45" i="1"/>
  <c r="AZ7" i="1"/>
  <c r="AZ8" i="1"/>
  <c r="AZ9" i="1"/>
  <c r="AZ46" i="1"/>
  <c r="AZ10" i="1"/>
  <c r="AZ47" i="1"/>
  <c r="AZ11" i="1"/>
  <c r="AZ12" i="1"/>
  <c r="AZ48" i="1"/>
  <c r="AZ13" i="1"/>
  <c r="AZ49" i="1"/>
  <c r="AZ14" i="1"/>
  <c r="AZ15" i="1"/>
  <c r="AZ50" i="1"/>
  <c r="AZ16" i="1"/>
  <c r="AZ17" i="1"/>
  <c r="AZ18" i="1"/>
  <c r="AZ19" i="1"/>
  <c r="AZ20" i="1"/>
  <c r="AZ21" i="1"/>
  <c r="AZ22" i="1"/>
  <c r="AZ23" i="1"/>
  <c r="AZ24" i="1"/>
  <c r="AZ25" i="1"/>
  <c r="AZ51" i="1"/>
  <c r="AZ26" i="1"/>
  <c r="AZ27" i="1"/>
  <c r="AZ28" i="1"/>
  <c r="AZ52" i="1"/>
  <c r="AZ29" i="1"/>
  <c r="AZ30" i="1"/>
  <c r="AZ31" i="1"/>
  <c r="AZ32" i="1"/>
  <c r="AZ33" i="1"/>
  <c r="AZ34" i="1"/>
  <c r="AZ35" i="1"/>
  <c r="AZ36" i="1"/>
  <c r="AZ37" i="1"/>
  <c r="AZ38" i="1"/>
  <c r="AZ39" i="1"/>
  <c r="AZ53" i="1"/>
  <c r="AZ40" i="1"/>
  <c r="AZ41" i="1"/>
  <c r="AZ42" i="1"/>
  <c r="AZ43" i="1"/>
  <c r="AZ44" i="1"/>
  <c r="AZ54" i="1"/>
  <c r="AZ2" i="1"/>
  <c r="AX3" i="1"/>
  <c r="AX4" i="1"/>
  <c r="AX5" i="1"/>
  <c r="AX6" i="1"/>
  <c r="AX45" i="1"/>
  <c r="AX7" i="1"/>
  <c r="AX8" i="1"/>
  <c r="AX9" i="1"/>
  <c r="AX46" i="1"/>
  <c r="AX10" i="1"/>
  <c r="AX47" i="1"/>
  <c r="AX11" i="1"/>
  <c r="AX12" i="1"/>
  <c r="AX48" i="1"/>
  <c r="AX13" i="1"/>
  <c r="AX49" i="1"/>
  <c r="AX14" i="1"/>
  <c r="AX15" i="1"/>
  <c r="AX50" i="1"/>
  <c r="AX16" i="1"/>
  <c r="AX17" i="1"/>
  <c r="AX18" i="1"/>
  <c r="AX19" i="1"/>
  <c r="AX20" i="1"/>
  <c r="AX21" i="1"/>
  <c r="AX22" i="1"/>
  <c r="AX23" i="1"/>
  <c r="AX24" i="1"/>
  <c r="AX25" i="1"/>
  <c r="AX51" i="1"/>
  <c r="AX26" i="1"/>
  <c r="AX27" i="1"/>
  <c r="AX28" i="1"/>
  <c r="AX52" i="1"/>
  <c r="AX29" i="1"/>
  <c r="AX30" i="1"/>
  <c r="AX31" i="1"/>
  <c r="AX32" i="1"/>
  <c r="AX33" i="1"/>
  <c r="AX34" i="1"/>
  <c r="AX35" i="1"/>
  <c r="AX36" i="1"/>
  <c r="AX37" i="1"/>
  <c r="AX38" i="1"/>
  <c r="AX39" i="1"/>
  <c r="AX53" i="1"/>
  <c r="AX40" i="1"/>
  <c r="AX41" i="1"/>
  <c r="AX42" i="1"/>
  <c r="AX43" i="1"/>
  <c r="AX44" i="1"/>
  <c r="AX54" i="1"/>
  <c r="AX2" i="1"/>
</calcChain>
</file>

<file path=xl/sharedStrings.xml><?xml version="1.0" encoding="utf-8"?>
<sst xmlns="http://schemas.openxmlformats.org/spreadsheetml/2006/main" count="459" uniqueCount="239">
  <si>
    <t>NOMBRE_SEDE</t>
  </si>
  <si>
    <t>NOMBRE_CARRERA</t>
  </si>
  <si>
    <t>MODALIDAD</t>
  </si>
  <si>
    <t>COD_JORNADA</t>
  </si>
  <si>
    <t>VERSION</t>
  </si>
  <si>
    <t>COD_TIPO_PLAN_CARRERA</t>
  </si>
  <si>
    <t>CARACTERISTICAS_TIPO_PLAN</t>
  </si>
  <si>
    <t>DURACION_ESTUDIOS</t>
  </si>
  <si>
    <t>DURACION_TITULACION</t>
  </si>
  <si>
    <t>DURACION_TOTAL</t>
  </si>
  <si>
    <t>REGIMEN</t>
  </si>
  <si>
    <t>DURACION_REGIMEN</t>
  </si>
  <si>
    <t>NOMBRE_TITULO</t>
  </si>
  <si>
    <t>NOMBRE_GRADO</t>
  </si>
  <si>
    <t>COD_NIVEL_GLOBAL</t>
  </si>
  <si>
    <t>COD_NIVEL_CARRERA</t>
  </si>
  <si>
    <t>COD_DEMRE</t>
  </si>
  <si>
    <t>ANIO_INICIO</t>
  </si>
  <si>
    <t>ACREDITACION</t>
  </si>
  <si>
    <t>ELEGIBLE_BECA_PEDAGOGIA</t>
  </si>
  <si>
    <t>PED_MED_ODONT_OTRO</t>
  </si>
  <si>
    <t>REQUISITO_INGRESO</t>
  </si>
  <si>
    <t>SEMESTRES_RECONOCIDOS</t>
  </si>
  <si>
    <t>AREA_ACTUAL</t>
  </si>
  <si>
    <t>AREA_DESTINO_AGRICULTURA</t>
  </si>
  <si>
    <t>AREA_DESTINO_CIENCIAS</t>
  </si>
  <si>
    <t>AREA_DESTINO_CS_SOCIALES</t>
  </si>
  <si>
    <t>AREA_DESTINO_EDUCACION</t>
  </si>
  <si>
    <t>AREA_DESTINO_HUMANIDADES</t>
  </si>
  <si>
    <t>AREA_DESTINO_INGENIERIA</t>
  </si>
  <si>
    <t>AREA_DESTINO_SALUD</t>
  </si>
  <si>
    <t>AREA_DESTINO_SERVICIOS</t>
  </si>
  <si>
    <t>PONDERACION_NEM</t>
  </si>
  <si>
    <t>PONDERACION_RANKING</t>
  </si>
  <si>
    <t>PONDERACION_C_LECTORA</t>
  </si>
  <si>
    <t>PONDERACION_MATEMATICAS</t>
  </si>
  <si>
    <t>PONDERACION_MATEMATICAS_2</t>
  </si>
  <si>
    <t>PONDERACION_HISTORIA</t>
  </si>
  <si>
    <t>PONDERACION_CIENCIAS</t>
  </si>
  <si>
    <t>PONDERACION_OTROS</t>
  </si>
  <si>
    <t>VACANTES_PRIMER_SEMESTRE</t>
  </si>
  <si>
    <t>VACANTES_SEGUNDO_SEMESTRE</t>
  </si>
  <si>
    <t>VACANTES_PACE</t>
  </si>
  <si>
    <t>MALLA_CURRICULAR</t>
  </si>
  <si>
    <t>PERFIL_EGRESO</t>
  </si>
  <si>
    <t>TEXTO_REQUISITO_INGRESO</t>
  </si>
  <si>
    <t>OTROS_REQUISITOS</t>
  </si>
  <si>
    <t>MAIL_DIFUSION_CARRERA</t>
  </si>
  <si>
    <t>VIGENCIA_CARRERA</t>
  </si>
  <si>
    <t>CASA CENTRAL (ARICA)</t>
  </si>
  <si>
    <t>AGRONOMIA</t>
  </si>
  <si>
    <t>NO APLICA</t>
  </si>
  <si>
    <t>INGENIERO AGRONOMO</t>
  </si>
  <si>
    <t>LICENCIADO EN AGRONOMIA</t>
  </si>
  <si>
    <t>O</t>
  </si>
  <si>
    <t>https://admision.uta.cl/carr/fluxo/22070</t>
  </si>
  <si>
    <t>El (la) egresado(a) de la carrera de Agronomía de la Universidad de Tarapacá es un(a) profesional cualificado(a) y autónomo(a), competente en las áreas propias de su disciplina. Destaca en el (ella) la capacidad de interactuar con la comunidad e instituciones de la macro región norte de Chile, como también en el contexto de la región centro sur andina en un marco de ética y en armonía con el medio ambiente. El (la) egresado(a) de la carrera de agronomía de la Universidad de Tarapacá es un (a) profesional capaz de analizar, diseñar, planificar y gestionar los sistemas de producción agropecuarios de forma sustentable y sostenible valorando su identidad cultural, preferentemente en ecosistemas áridos a partir de la integración del conocimiento científico aplicado medio ambientales, tecnológicos, de plantas y animales, y su relación con los recursos abióticos. Las líneas que conforman la carrera son: ciencias básicas, manejo de suelo, agua y fertilidad, fitosanidad, sistemas de producción agropecuaria, gestión y administración de empresas y desarrollo rural, que sustentan la profesión y se expresan a través de las competencias específicas profesionales y genéricas transversales, que le permiten desarrollarse en el ámbito laboral. El(la) Ingeniero(a) de la Universidad de Tarapacá se caracteriza por demostrar competencias en el manejo de la lengua castellana, habilidades sociales, gestión de conocimiento y de la información , autogestión , innovación , orientación a la calidad , las que se complementan con las profesionales, de modo que el(la) egresado(a) de la carrera de agronomía demuestre capacidad de análisis científico, resolución de problemas, actualización permanente y toma de decisiones, con el fin de que opere, modifique y diseñe sistemas agropecuarios y agroalimentarios con sentido social en el marco de una producción sostenible.</t>
  </si>
  <si>
    <t>consultas.mineduc@alumnos.uta.cl</t>
  </si>
  <si>
    <t>INGENIERIA EN INFORMACION Y CONTROL DE GESTION</t>
  </si>
  <si>
    <t>INGENIERO EN INFORMACION Y CONTROL DE GESTION-CONTADOR AUDITOR/CONTADOR PUBLICO</t>
  </si>
  <si>
    <t>LICENCIADO EN INFORMACION Y CONTROL DE GESTION</t>
  </si>
  <si>
    <t>DERECHO</t>
  </si>
  <si>
    <t>ABOGADO/A (OTORGADO POR LA EXMA. CORTE SUPREMA)</t>
  </si>
  <si>
    <t>LICENCIADO EN CIENCIAS JURIDICAS</t>
  </si>
  <si>
    <t>EDUCACION PARVULARIA</t>
  </si>
  <si>
    <t>LICENCIADO EN EDUCACION</t>
  </si>
  <si>
    <t>P</t>
  </si>
  <si>
    <t>ENFERMERIA</t>
  </si>
  <si>
    <t>ENFERMERO (A)</t>
  </si>
  <si>
    <t>LICENCIADO (A) EN ENFERMERIA</t>
  </si>
  <si>
    <t>INGENIERIA COMERCIAL</t>
  </si>
  <si>
    <t>INGENIERO COMERCIAL</t>
  </si>
  <si>
    <t>LICENCIADO EN CIENCIAS EN LA ADMINISTRACION DE EMPRESAS</t>
  </si>
  <si>
    <t>KINESIOLOGIA Y REHABILITACION</t>
  </si>
  <si>
    <t>KINESIOLOGO</t>
  </si>
  <si>
    <t>LICENCIADO EN REHABILITACION</t>
  </si>
  <si>
    <t>OBSTETRICIA Y PUERICULTURA</t>
  </si>
  <si>
    <t>MATRONA / MATRON</t>
  </si>
  <si>
    <t>LICENCIADO(A) EN OBSTETRICIA Y PUERICULTURA</t>
  </si>
  <si>
    <t>https://admision.uta.cl/carr/fluxo/22029</t>
  </si>
  <si>
    <t>El profesional egresado(a) de la carrera de Obstetricia y Puericultura de la Universidad de Tarapacá se caracteriza por poseer una sólida formación científica, humanística y tecnológica, con fundamento ético-moral y social, demostrando liderazgo y habilidad resolutiva en su quehacer profesional, proponiendo soluciones y adaptándose a la institución de la cual forma parte. El egresado de la carrera de Obstetricia y Puericultura de la Universidad de Tarapacá se identifica por la capacidad para adaptarse y transformar el medio en forma proactiva, respetando y valorando la diversidad e integración en un modelo de atención con enfoque familiar, comunitario e intercultural, contribuyendo a la protección de las prácticas propias de los pueblos originarios de la macro región centro sur andina. La carrera de Obstetricia y Puericultura, responsable de la formación del matrón(a) comprende las áreas de: obstetricia, ginecología, neonatología, salud familiar y comunitaria y gestión y liderazgo en salud e investigación en los diferentes niveles de atención en acciones propias de su quehacer profesional, desarrollando competencias específicas en los siguientes ámbitos: 1. en ámbito asistencial, a. en el área de obstetricia, b. en el área de ginecología, c. en el área de neonatología, 2. en el ámbito de salud familiar y comunitaria, 3. en el ámbito de gestión y liderazgo, 4. en el ámbito de la investigación posee competencias en las áreas de comunicación oral y escrita, habilidades sociales para el trabajo colaborativo en equipos multidisciplinarios, actitud favorable para el autoconocimiento y autogestión. En cuanto a su compromiso con la sociedad se preocupa de mejorar continuamente su quehacer profesional, identificando oportunidades para la promoción y colaboración en proyectos en beneficio de la comunidad.</t>
  </si>
  <si>
    <t>PEDAGOGIA EN CASTELLANO Y COMUNICACION</t>
  </si>
  <si>
    <t>PROFESOR DE CASTELLANO Y COMUNICACION</t>
  </si>
  <si>
    <t>LICENCIADO EN LENGUAJE Y COMUNICACION Y LICENCIADO EN EDUCACION</t>
  </si>
  <si>
    <t>La Ley Nº 20.903, que crea el Sistema de Desarrollo Profesional Docente, fija requisitos de ingreso a las carreras de Pedagogía. Antes de postular a una pedagogía, asegúrese de cumplir con estos.-A partir de este proceso de admisión, podrás postular de forma centralizada a este programa de pedagogía si cumples con ubicarte dentro del 30% superior de egreso de tu establecimiento educacional.</t>
  </si>
  <si>
    <t>PEDAGOGIA EN EDUCACION BASICA</t>
  </si>
  <si>
    <t>PROFESOR DE EDUCACION BASICA</t>
  </si>
  <si>
    <t>LICENCIATURA EN EDUCACION</t>
  </si>
  <si>
    <t>https://admision.uta.cl/carr/fluxo/22037</t>
  </si>
  <si>
    <t>El egresado(a) de la carrera de Pedagogía en Educación Básica de la Universidad de Tarapacá es un profesional de la educación con una sólida formación teórica y práctica. Comprometido con la educación de ciudadanos, evidencia valores humanos, como la formación personal y social, comunicación, relación con el medio natural y cultural, el respeto por los demás, la valoración e inclusión plena a la diversidad de la región y el país. En la dimensión pedagógica el egresado domina estrategias didácticas, psicológicas y metodológicas que le permite asegurar el desarrollo pleno de las potencialidades de sus educandos. Es capaz de diagnosticar, planificar, implementar y evaluar el proceso de aprendizaje enseñanza a partir de una reflexión permanente con el fin de mejorar su quehacer pedagógico, todo esto en concordancia con el currículo nacional y articulado con los conocimientos disciplinares. En la dimensión de la especialidad se forma en las áreas de: lenguaje y comunicación, matemática, ciencias naturales, historia, geografía y ciencias sociales y en el área de las artes y la actividad física. En la dimensión actitudinal desarrolla una sólida formación de habilidades personales e interpersonales de acuerdo con el marco político e institucional del sistema educativo nacional, evidenciando compromiso y responsabilidad social en contextos vulnerables y multiculturales, además de la responsabilidad profesional y la capacidad de adaptarse a las exigencias del cambio permanente en un mundo globalizado. en el contexto trifronterizo en que se ubica nuestra Universidad y en consonancia con el modelo educativo de nuestra institución, el sello identitario de la carrera se expresa en un enfoque de respeto, responsabilidad y difusión de nuestro patrimonio cultural milenario y de la diversidad e inclusividad del contexto regional. El Profesor(a) de Pedagogía en Educación Básica de la Universidad de Tarapacá se caracteriza por demostrar competencias en habilidades sociales y de tecnologías de la información e innovación además del trabajo colaborativo con la familia y comunidad. El egresado (a) de la carrera de pedagogía en educación básica está capacitado para desempeñarse en instituciones educacionales públicas, particulares pagadas y/o subvencionadas o en el ejercicio libre de su profesión. En posesión del grado de Licenciado(a) en Educación el profesional se encuentra habilitado para acceder a programas de formación continua o estudios de diplomado, postítulo y postgrado.</t>
  </si>
  <si>
    <t>PROFESOR DE EDUCACION FISICA</t>
  </si>
  <si>
    <t>PROFESOR DE EDUCACION MEDIA EN EDUCACION FISICA Y PROFESOR DE EDUCACION FISICA PARA EDUCACION PREBASICA Y EDUCACION BASICA</t>
  </si>
  <si>
    <t>LICENCIADO EN EDUCACION Y LICENCIADO EN EDUCACION FISICA</t>
  </si>
  <si>
    <t>LICENCIATURA EN INGLES</t>
  </si>
  <si>
    <t>TRADUCTOR INGLES CASTELLANO</t>
  </si>
  <si>
    <t>LICENCIADO EN INGLES</t>
  </si>
  <si>
    <t>https://admision.uta.cl/carr/fluxo/22063</t>
  </si>
  <si>
    <t>El Licenciado y Licenciada en Inglés con título de Traductor(a) Inglés-Castellano es un/una profesional que adquiere eficazmente las competencias para comprender la estructura sintáctica y semántica del discurso oral y escrito del inglés como idioma extranjero. Conoce la homogeneidad y variabilidad lingüística del idioma inglés y conoce los aportes culturales entregados por la literatura. Domina los diferentes procesos relacionados con el aprendizaje del idioma inglés como idioma extranjero. Aplica los métodos y técnicas para la resolución de problemas de investigación en el ámbito de su especialidad y demuestra coherencia ética en el ser y el hacer. Activa los procesos cognitivos de alto nivel necesarios en su profesión y domina las competencias procedimentales relacionadas con su profesión. Demuestra capacidad para formar equipo y redes de apoyos disciplinarios e interdisciplinarios para la elaboración de proyectos en el ámbito de su especialidad. Demuestra respeto y tolerancia por sus pares y el entorno social con quienes interactúa frecuentemente. Demuestra una actitud reflexiva y crítica frente a la sociedad. Toma decisiones con autonomía y asume riesgos y responsabilidad en su profesión de traductor y traductora.</t>
  </si>
  <si>
    <t>PSICOLOGIA</t>
  </si>
  <si>
    <t>PSICOLOGO</t>
  </si>
  <si>
    <t>LICENCIADO EN PSICOLOGIA</t>
  </si>
  <si>
    <t>QUIMICO LABORATORISTA</t>
  </si>
  <si>
    <t>LICENCIADO EN QUIMICA</t>
  </si>
  <si>
    <t>https://admision.uta.cl/carr/fluxo/22030</t>
  </si>
  <si>
    <t>El (la) egresado(a) de la carrera es un (a) profesional autónomo con capacidad de resolver problemas de su disciplina, consciente del cuidado del medio ambiente y del impacto en el desarrollo sustentable del mundo moderno, evidenciando valores éticos, como el respeto por los demás, la valoración e integración intercultural y el compromiso con el desarrollo de la sociedad. El (la) egresado(a) de Químico Laboratorista es un(a) profesional que posee una sólida formación teórica y experimental en ciencias químicas complementada con conocimientos matemáticos, físicos y biológicos que lo habilitan para desempeñarse con eficiencia y rigurosidad en el ámbito propio del campo científico-tecnológico bajo parámetros éticos y normas de calidad establecidas. su formación le permite desenvolverse integralmente en procesos productivos, en gestión y calidad, creando conocimiento y resolviendo problemas en escenarios complejos y cambiantes en el marco lógico del método científico. El Químico Laboratorista se caracteriza por demostrar competencias en el buen manejo de la lengua castellana, habilidades sociales, gestión del conocimiento y de la información basada en tics, autogestión, innovación, orientación a la calidad con una actitud de liderazgo, crítica y deliberante vinculada con la sociedad. El Químico Laboratorista es un profesional capaz de desempeñarse en laboratorios de diversas actividades afines, sean estas de servicios o productivas en organismos estatales u organizaciones privadas, en áreas tales como control de calidad, y/o control de procesos, normalización y acreditación, investigación y en el ejercicio libre de la profesión. El (la) Licenciado (a) en Química graduado(a), posee una sólida formación científica y tecnológica en las disciplinas básicas, demostrando valores éticos, sentido crítico y responsabilidad. Promueve, genera y difunde conocimientos disciplinares por medio de la investigación científica y tecnológica para contribuir con el desarrollo de la química y la sociedad. Además, puede participar en forma activa en grupos de investigación evidenciando proactividad, emprendimiento e innovación. A su vez es capaz de resolver problemas desde una perspectiva científica - tecnológica que involucran aspectos químicos propiamente tales y/o aspectos multi o interdisciplinarios ligados a lo biológico, físico y/o medioambiental.</t>
  </si>
  <si>
    <t>TECNOLOGIA MEDICA EN LABORATORIO CLINICO Y MEDICINA TRANSFUSIONAL</t>
  </si>
  <si>
    <t>TECNOLOGO(A) MEDICO(A) EN LABORATORIO CLINICO Y MEDICINA TRANSFUSIONAL</t>
  </si>
  <si>
    <t>LICENCIADO(A) EN TECNOLOGIA MEDICA</t>
  </si>
  <si>
    <t>https://admision.uta.cl/wp-content/uploads/2020/11/22057-TecMed-Laboratorio.pdf</t>
  </si>
  <si>
    <t>La carrera de Tecnología Médica en Laboratorio Clínico y Medicina Transfusional, forma profesionales capaces de planificar, desarrollar, ejecutar, modificar e innovar métodos, evaluar procedimientos, técnicas y exámenes, respetando normas de bioseguridad establecidas a nivel nacional e internacional: 1. Área asistencial: realizar exámenes de laboratorio clínico (bioanálisis clínico, hematología, microbiología y parasitología) y medicina transfusional, correlacionar resultados en apoyo al diagnóstico clínico del paciente. Desarrollar, ejecutar y evaluar programas de gestión de calidad en laboratorios clínicos y en unidad de medicina transfusional, y entregar resultados fidedignos, bajo normas de bioseguridad. 2. Área gestión y liderazgo: aplicar herramientas de administración, asumir liderazgo de gestión en laboratorio. Manejar elementos básicos de diseño, gestión y desarrollo de proyectos. Participar activamente en equipos de trabajo, multidisciplinarios y multiprofesional. 3. Área de investigación: aplicar el método científico para identificación, análisis y resolución de problemas. Desarrollar investigación pura o aplicada, clínica y/o epidemiológica. Valorar los resultados de investigación y difundir los resultados en publicaciones científicas, presentaciones a congresos, seminarios, jornadas de salud, etc. 4. Área de formación humanista profesional y educación: demostrar una estricta actitud ética y bioética. Cumplir aspectos legales y normativos. Demostrar empatía para comprender al ser humano en su dimensión biológica, psicológica, social y económica, con comunicación efectiva, buen manejo de la lengua castellana y habilidades sociales, gestión del conocimiento y de la información basada en TIC's, autogestión e innovación. Manejar herramientas educativas básicas y programar actividades para el personal a su cargo, otros profesionales y la comunidad. Perfil de licenciatura: el (la) Licenciado(a) en Tecnología Médica, posee una sólida base científica, de las ciencias básicas y de salud, para enfrentar problemáticas de la disciplina, por medio del análisis, enfoque humanista, sistémico y preventivo, estricta actitud ética tiene una formación integral para el aprendizaje continuo, gestionar, participar y liderar equipos de trabajo, con pensamiento crítico-reflexivo con creatividad e iniciativa. Este grado permite continuidad de estudios en áreas de la salud (especialidad o postgrado) y ejercer docencia universitaria.</t>
  </si>
  <si>
    <t>PEDAGOGIA EN FISICA Y MATEMATICA</t>
  </si>
  <si>
    <t>PROFESOR DE FISICA Y MATEMATICA</t>
  </si>
  <si>
    <t>LICENCIADO EN CIENCIAS EXACTAS MENCION FISICA Y MATEMATICA Y LICENCIADO EN EDUCACION</t>
  </si>
  <si>
    <t>TRABAJO SOCIAL</t>
  </si>
  <si>
    <t>TRABAJADOR SOCIAL</t>
  </si>
  <si>
    <t>LICENCIADO EN TRABAJO SOCIAL</t>
  </si>
  <si>
    <t>INGENIERIA QUIMICA AMBIENTAL</t>
  </si>
  <si>
    <t>INGENIERO QUIMICO AMBIENTAL</t>
  </si>
  <si>
    <t>LICENCIADO EN CIENCIAS AMBIENTALES</t>
  </si>
  <si>
    <t>https://admision.uta.cl/carr/fluxo/22028</t>
  </si>
  <si>
    <t>El egresado de la carrera de Ingeniería Química Ambiental, es un profesional autónomo y cualificado, que demuestra ser competente en lo disciplinar y profesional, a través de habilidades y actitudes que les asegura el mejor desempeño en el ejercicio profesional, con una visión integral del medio ambiente y del impacto en el desarrollo sustentable del mundo moderno, evidencia valores éticos y principios humanistas, por medio de la probidad, el respeto por los demás, la valoración e integración intercultural y el compromiso con el desarrollo de la sociedad. Este profesional posee una formación integral con una adecuada combinación de conocimientos científicos, matemáticos, tecnológicos y prácticos en las áreas de: formación básica, que sustenta la especialidad, área de formación general que fomenta el desarrollo de habilidades necesarias para que el profesional pueda desenvolverse mejor en su trabajo, y el área profesional compuestas por las ciencias ambientales, gestión ambiental integral e investigación aplicada que fundamentan la profesión. Además, se caracteriza por demostrar competencias en el buen manejo de la lengua castellana, habilidades sociales, gestión del conocimiento y de la información basada en tics, autogestión, innovación, orientación a la calidad, demostrando una actitud emprendedora, con responsabilidad social y compromiso ciudadano. El grado de Licenciado en Ciencias Ambientales, le da una sólida formación en ciencias básicas, ambientales y tecnológicas, demostrando valores éticos, sentido crítico y responsabilidad. Promueve, genera y difunde conocimientos disciplinares por medio de la investigación científica y tecnológica a fin de contribuir con el desarrollo sustentable del medio ambiente y la sociedad. Participa en forma activa en grupos de investigación evidenciando proactividad, emprendimiento e innovación. A su vez, es capaz de resolver problemáticas medio ambientales desde una perspectiva científica - tecnológica y/o aspectos interdisciplinarios ligados con la sustentabilidad medioambiental. En posesión del grado de Licenciado en Ciencias Ambientales, el egresado(a), puede acceder al perfeccionamiento continuo a través de programas de Magíster y/o Doctorado acreditados en Chile y en universidades en el extranjero. Su avanzada comprensión de los conocimientos disciplinares lo habilitan para desempeñarse en investigación científica y docencia en instituciones de educación superior.</t>
  </si>
  <si>
    <t>NO OTORGA GRADO</t>
  </si>
  <si>
    <t>ANTROPOLOGIA</t>
  </si>
  <si>
    <t>ANTROPOLOGO (A) SOCIAL O ARQUEOLOGO (A)</t>
  </si>
  <si>
    <t>LICENCIADO (A) EN ANTROPOLOGIA MENCION ANTROPOLOGIA SOCIAL O LICENCIADO (A) EN ANTROPOLOGIA MENCION ARQUEOLOGIA</t>
  </si>
  <si>
    <t>https://admision.uta.cl/carr/fluxo/22023</t>
  </si>
  <si>
    <t>El/la Antropólogo/a de la Universidad de Tarapacá es un/a profesional que analiza los temas fundamentales de los grupos humanos, interrelacionando perspectivas históricas, sociales, culturales y biológicas. Esta carrera se potencia al encontrarse inserta en el extremo norte del país, en un medio caracterizado por su diversidad cultural y una riqueza arqueológica, etnográfica y patrimonial ancestral. Mención antropología social: el (la) antropólogo(a) social se desenvuelve con ética en su trabajo profesional y se encuentra capacitado/a para estudiar mediante conocimientos teóricos, metodológicos y aplicados a la sociedad - del presente y del pasado - y las diferencias culturales en particular. Este egresado/a maneja un lenguaje oral y escrito adecuado a su disciplina y se encuentra facultado para formular, evaluar y liderar proyectos de intervención sociocultural en ámbitos tales como movimientos sociales, procesos migratorios, género y familia, identidades y dinámicas étnicas, desarrollo local y endógeno, interculturalidad y estudios medioambientales, entre otros. Asimismo, actúa en otros contextos que son parte de realidades rurales y urbanas contemporáneas. Se integra proactivamente en equipos inter y multidisciplinarios y trabaja directamente con grupos o comunidades humanas. Mención arqueología: el (la) arqueólogo(a) es un profesional que analiza los temas fundamentales de los grupos humanos del pasado, interrelacionando perspectivas históricas, sociales, culturales y biológicas. Se desenvuelve con ética en su trabajo profesional y se encuentra capacitado/a para estudiar mediante conocimientos teórico - metodológicos y aplicados a las sociedades del pasado y su diversidad cultural. Del mismo modo, se ocupa en temas de manejo patrimonial y legado cultural. Este egresado/a se encuentra capacitado para formular, evaluar y participar en proyectos relativos a la generación de conocimiento en el área de la disciplina, así como en el manejo de los restos arqueológicos patrimoniales bajo estándares internacionales vigentes, actúa en contextos y realidades rurales y urbanas contemporáneas, integrándose proactivamente en equipos inter y multidisciplinarios trabajando directamente con grupos y comunidades.</t>
  </si>
  <si>
    <t>PEDAGOGIA EN BIOLOGIA Y CIENCIAS NATURALES</t>
  </si>
  <si>
    <t>PROFESOR(A) DE BIOLOGIA Y CIENCIAS NATURALES</t>
  </si>
  <si>
    <t>LICENCIADO EN EDUCACION CON MENCION EN BIOLOGIA</t>
  </si>
  <si>
    <t>https://admision.uta.cl/carr/fluxo/22031</t>
  </si>
  <si>
    <t>El egresado(a) de la carrera de Pedagogía en Biología y Ciencias Naturales de la Universidad de Tarapacá, es un profesional de la educación con una sólida formación académica, comprometido con la educación de ciudadanos capaces de tomar decisiones sobre el ambiente y la vida, demostrando valores humanos, cívicos, valoración de la integración intercultural y el compromiso con el desarrollo de la sociedad. El (la) egresado(a) posee una sólida formación disciplinar en las áreas propias del conocimiento científico en la enseñanza de la biología y las ciencias naturales. En conjunción con las habilidades del quehacer científico, es capaz de transmitir el entusiasmo desde la investigación y la experimentación, fomentando ambientes de aprendizaje que contribuyan al desarrollo del pensamiento científico en sus estudiantes. El(la) profesional será capaz de diagnosticar, planificar, implementar y evaluar el proceso de aprendizaje a partir de una reflexión permanente, con el fin de mejorar su práctica pedagógica, en concordancia con el currículo nacional Chileno y articulado con los conocimientos disciplinares, didácticos, psicológicos y pedagógicos que le permita asegurar el desarrollo pleno de las potencialidades de sus educandos. El(la) egresado(a) se caracteriza por ser innovador en su profesión y en su disciplina, demostrando competencias en el buen manejo de la lengua castellana, habilidades sociales, gestión del conocimiento y de la información basada en tic, autogestión y orientación a la calidad. El (la) profesional, consciente de la necesidad de su continua mejora, está habilitado para complementar su formación profesional mediante cursos de perfeccionamiento y continuar su formación de estudios de postgrado, en el área profesional y en el disciplinar</t>
  </si>
  <si>
    <t>NUTRICION Y DIETETICA</t>
  </si>
  <si>
    <t>NUTRICIONISTA</t>
  </si>
  <si>
    <t>LICENCIADO(A) EN NUTRICION Y DIETETICA</t>
  </si>
  <si>
    <t>https://admision.uta.cl/carr/fluxo/22055</t>
  </si>
  <si>
    <t>El (la) egresado (a) de la carrera de Nutrición y Dietética de la Universidad de Tarapacá es un (a) profesional de la salud que contribuye al desarrollo regional a través de sus campos de acción con especial énfasis en la educación en salud comunitaria formal e informal y su vinculación con el medio situado en una realidad socioeconómica antropológica e intercultural transfronteriza centro sur andina. Este (a) egresado (a) se caracteriza por una sólida formación científica y tecnológica que le permite utilizar las ciencias básicas como herramienta en la gestión y educación para la promoción, prevención, tratamiento y recuperación de enfermedades asociadas a la malnutrición por déficit y exceso a través de intervenciones alimentario-nutricionales. Este profesional egresado de la Universidad de Tarapacá posee valores de respeto e integración con espíritu de entrega para satisfacer las necesidades de la población en el desarrollo integral del ser humano. El egresado de la carrera de nutrición y dietética posee competencias específicas en los ámbitos de: nutrición clínica, aplicar métodos, técnicas y valoración nutricional que permitan determinar y satisfacer necesidades nutricionales a lo largo del ciclo vital y en personas cuyas capacidades orgánicas y metabólicas de adaptación se encuentran alteradas. Analizar cuadros clínicos desde una mirada biopsicosocial para una adecuada prescripción dietética que permita prescribir regímenes, considerando accesibilidad alimentaria, cambios de consistencia y digestibilidad, con el propósito de cubrir las necesidades cualitativas y cuantitativas que el paciente requiera según diagnóstico clínico. Asesorar técnicamente al equipo multidisciplinario en relación a la alimentación y nutrición de individuos sanos y enfermos. analizar detalladamente la estructura del cuerpo humano en sus distintos niveles de organización pudiendo enunciar y describir su morfología a fin de comprender posteriormente su funcionamiento fisiológico, bioquímico, y fisiopatológico, permitiendo la adquisición de herramientas útiles para la actividad profesional. Aplicar la farmacocinética para una intervención nutricional personalizada, contribuyendo de esta manera al aprovechamiento máximo de los nutrientes y a un mayor beneficio del tratamiento para el paciente. Aplicar el método científico como herramienta para la resolución de problemas inherentes a su quehacer profesional, mediante un pensamiento crítico y ético</t>
  </si>
  <si>
    <t>TECNOLOGIA MEDICA EN IMAGENOLOGIA Y FISICA MEDICA</t>
  </si>
  <si>
    <t>TECNOLOGO MEDICO CON ESPECIALIDAD EN IMAGENOLOGIA Y FISICA MEDICA</t>
  </si>
  <si>
    <t>LICENCIADO(A) EN FISICA MEDICA</t>
  </si>
  <si>
    <t>TECNOLOGIA MEDICA EN OFTALMOLOGIA Y OPTOMETRIA</t>
  </si>
  <si>
    <t>TECNOLOGO MEDICO CON ESPECIALIDAD EN OFTALMOLOGIA Y OPTOMETRIA</t>
  </si>
  <si>
    <t>LICENCIADO EN OFTALMOLOGIA</t>
  </si>
  <si>
    <t>INGENIERIA CIVIL ELECTRICA</t>
  </si>
  <si>
    <t>INGENIERO CIVIL ELECTRICO</t>
  </si>
  <si>
    <t>LICENCIADO EN CIENCIAS DE LA INGENIERIA</t>
  </si>
  <si>
    <t>INGENIERIA CIVIL ELECTRONICA</t>
  </si>
  <si>
    <t>INGENIERO CIVIL ELECTRONICO</t>
  </si>
  <si>
    <t>INGENIERIA CIVIL INDUSTRIAL</t>
  </si>
  <si>
    <t>INGENIERO CIVIL INDUSTRIAL</t>
  </si>
  <si>
    <t>https://admision.uta.cl/carr/fluxo/22077</t>
  </si>
  <si>
    <t>El egresado(a) de Ingeniería Civil Industrial, está capacitado(a) para desarrollar su profesión en las áreas de ciencias básicas, ciencias de la ingeniería, ingeniería aplicada y ciencias sociales, en concordancia con los estándares de calidad que hoy se les exige a las carreras de ingeniería. las competencias que desarrolla son las siguientes: 1. Diseñar procesos de transformación de insumos en productos o servicios para satisfacer las necesidades del mercado utilizando metodologías validadas técnica y comercialmente. 2. Identificar y evaluar la información requerida para la gestión estratégica para alcanzar los objetivos de la organización. 3. Idear e implementar proyectos que se consoliden como un emprendimiento individual o de un trabajo en equipo, considerando las necesidades sociales y de mercado. 4. Crear soluciones innovadoras, en contextos complejos y dinámicos, a problemas de los cuales no hay experiencias previas, validadas por el mercado. 5. Gestionar el flujo de bienes, servicios e información, de manera eficiente y oportuna, cumpliendo con los estándares de calidad correspondiente. El egresado(a) de la carrera de Ingeniería Civil Industrial de la Universidad de Tarapacá, se caracteriza por demostrar competencias transversales, tales como: a) Comunicar sus ideas con efectividad de forma escrita, oral y visual en el idioma español. b) Entender documentos relacionados con su especialidad en el idioma inglés. c) Trabajar en equipos para resolver problemas complejos y formular proyectos que fomente la complementariedad con profesionales de múltiples disciplinas. d) Administrar la información procedente de diferentes fuentes utilizando las tecnologías de información. e) Demostrar un mejoramiento continuo en el desempeño de su trabajo. f) Actuar con responsabilidad y ética en el desempeño de su trabajo. g) Aplicar las herramientas del emprendimiento y la innovación para emprender y gestionar sus propios negocios.</t>
  </si>
  <si>
    <t>INGENIERIA CIVIL MECANICA</t>
  </si>
  <si>
    <t>INGENIERO CIVIL MECANICO</t>
  </si>
  <si>
    <t>INGENIERO CIVIL EN COMPUTACION E INFORMATICA</t>
  </si>
  <si>
    <t>INGENIERIA MECATRONICA</t>
  </si>
  <si>
    <t>INGENIERO EN MECATRONICA</t>
  </si>
  <si>
    <t>INGENIERIA DE EJECUCION ELECTRICA</t>
  </si>
  <si>
    <t>INGENIERO DE EJECUCION ELECTRICO</t>
  </si>
  <si>
    <t>INGENIERIA DE EJECUCION ELECTRONICA</t>
  </si>
  <si>
    <t>INGENIERO DE EJECUCION ELECTRONICO</t>
  </si>
  <si>
    <t>INGENIERIA DE EJECUCION MECANICA</t>
  </si>
  <si>
    <t>INGENIERO DE EJECUCION MECANICO</t>
  </si>
  <si>
    <t>CONTADOR AUDITOR-CONTADOR PUBLICO</t>
  </si>
  <si>
    <t>CONTADOR AUDITOR Y CONTADOR PUBLICO</t>
  </si>
  <si>
    <t>LICENCIADO EN CIENCIAS CONTABLES Y TRIBUTARIAS</t>
  </si>
  <si>
    <t>https://admision.uta.cl/carr/fluxo/22004</t>
  </si>
  <si>
    <t>El (la) profesional egresado (a) de la carrera de Contador Auditor-Contador Público de la Universidad de Tarapacá, es un(a) profesional autónomo(a) y cualificado(a), que demuestra ser competente en lo disciplinar y profesional a través de habilidades y actitudes que les asegura el mejor desempeño en el ejercicio profesional. Con una visión integral de los negocios y del impacto en el desarrollo económico-financiero, evidenciando valores éticos por medio de la probidad y compromiso con el desarrollo de la sociedad. Las competencias que el egresado(a) le permiten desarrollarse en el ámbito laboral, son las siguientes: conocimientos básicos y gestión de métodos cuantitativos. Aplica los conocimientos de la formación básica para enfrentar y resolver problemas diversos en el ámbito contable. Aplica la metodología matemática en el ámbito de la auditoria y finanzas para el diseño y evaluación de sistemas de información. Gestión de contabilidad y costos: diseña y evalúa sistemas de información contable, financieros y de gestión para la organización. Interpreta información contable y financiera orientada a la toma de decisiones de manera veraz y oportuna. Gestión de tributaria y jurídica: interpreta las legislaciones vigentes que regulan el sector económico local e internacional en el cual esta inserta la organización. Asesora hechos relevantes y contingentes en el ámbito tributario, comercial y laboral, cumpliendo con la normativa legal vigente. Gestión de administración y economía: propone mejoras a los procesos y procedimientos de las organizaciones en el ámbito administrativo, evaluando sus efectos. proporciona información para la toma de decisiones en función de la gestión de recursos humanos y de producción. gestión de auditoría: planifica el trabajo de auditoría de acuerdo con las normas de auditoría, identificando riesgos relevantes y proponiendo mejoras. Elabora informes y comunica los resultados del proceso de auditoría en forma efectiva. Sistemas de información: analiza la planificación y organización de las unidades responsables por el procesamiento y custodia de la información. Desarrolla un conjunto de indicadores ad-hoc para la interpretación de información financiero-contable. Gestión de finanzas: analiza información de los mercados financieros, aplicando modelos en la preparación de estados financieros. Evalúa la estructura financiera de la organización, apoyando la toma de decisiones relativas a inversiones y financiamiento de corto y largo plazo.</t>
  </si>
  <si>
    <t>EDUCADORA DE PARVULOS</t>
  </si>
  <si>
    <t>https://admision.uta.cl/carr/fluxo/22061</t>
  </si>
  <si>
    <t>El (la) egresado(a) de la carrera de Educación Parvularia de la Universidad de Tarapacá es un(a) profesional con un conocimiento integral de los párvulos, posee una sólida formación pedagógica, disciplinar y de habilidades personales e interpersonales, de acuerdo al marco político e institucional del sistema educacional nacional, evidenciando además compromiso y responsabilidad social en contextos vulnerables y multiculturales. El/la profesional de la Universidad de Tarapacá de la carrera de educación parvularia se forma en las líneas de: desarrollo psicosocial y aprendizaje del párvulo, currículo-gestión y evaluación pedagógica en educación parvularia, trabajo colaborativo con familia y comunidad, formación personal-social del párvulo, comunicación, relación con el medio natural y cultural, transversalidad y responsabilidad profesional e investigación. El/la profesional de la carrera de educación parvularia, posee un sólido conocimiento del desarrollo psicosocial de los párvulos en sus dimensiones biológica, cognitiva, social, afectiva y moral, que le permiten enfrentar los procesos de aprendizajes inherentes a la etapa infantil. Desarrolla el currículo nacional con pertinencia y oportunidad, a través de la gestión de experiencias pedagógicas, las que retroalimenta mediante evaluación auténtica. El egresado(a) además, posee un liderazgo pedagógico que le permite involucrar en su quehacer, a la familia y la comunidad. Posee competencias específicas que le permiten desarrollar en los párvulos, aprendizajes en los ámbitos del desarrollo personal y social, comunicación integral e interacción y comprensión del entorno. El profesional realiza una labor de investigación en la acción, que le permite comprender, orientar, replantear e innovar en su labor profesional. El/la Educador(a) de Párvulos de la Universidad de Tarapacá se caracteriza por demostrar competencias genéricas trasversales, como el compromiso con la sociedad, la orientación a la excelencia, el mejoramiento continuo y la comunicación profesional. Además, incorpora elementos éticos y socioeducativos que le permiten un trabajo responsable e integral en ambientes multiculturales e inclusivos. El/la profesional, además, está habilitado para complementar su formación profesional mediante perfeccionamientos y estudios de postgrado, en razón al grado de licenciado(a) en educación obtenido.</t>
  </si>
  <si>
    <t>PEDAGOGIA EN HISTORIA Y GEOGRAFIA</t>
  </si>
  <si>
    <t>PROFESOR DE HISTORIA Y GEOGRAFIA</t>
  </si>
  <si>
    <t>LICENCIADO EN HISTORIA Y LICENCIADO EN EDUCACION</t>
  </si>
  <si>
    <t>PEDAGOGIA EN INGLES</t>
  </si>
  <si>
    <t>PROFESOR DE INGLES</t>
  </si>
  <si>
    <t>LICENCIADO EN EDUCACION Y LICENCIADO EN INGLES</t>
  </si>
  <si>
    <t>https://admision.uta.cl/carr/fluxo/22090</t>
  </si>
  <si>
    <t>La Profesora y el Profesor de Inglés formado/a en la Universidad de Tarapacá está capacitado/a para ejercer la función docente en forma efectiva. Tiene una actitud profesional positiva en las distintas funciones y roles del docente. Conoce las características psicobiológicas y el entorno social y desarrollo socioafectivo de sus educandos. Evidencia dominio sobre el proceso de aprendizaje. Domina los contenidos disciplinarios que enseña y conoce el marco curricular nacional. Es capaz de diagnosticar fortalezas y debilidades de los alumnos y alumnas, información que integra al planificar, siempre considerando importantes aspectos sociales, psicológicos y transversales. Organiza y crea un clima favorable para el aprendizaje, comunicando y organizando objetivos y contenidos en forma clara y precisa. Diseña y aplica estrategias didácticas y creativas, bien estructuradas y coherentes con la disciplina y con los contenidos que enseña. Desarrolla clases rigurosas y comprensibles. Aplica estrategias metodológicamente pertinentes y adecuadas con apoyo de las tic. Establece un clima de relaciones interpersonales de aceptación, equidad, confianza, solidaridad y respeto. Establece y mantiene normas consistentes de convivencia en el entorno educativo. Construye relaciones profesionales y de equipo eficaces y eficientes.</t>
  </si>
  <si>
    <t>DISEÑO MULTIMEDIA</t>
  </si>
  <si>
    <t>DISEÑADOR EDUCACIONAL MULTIMEDIA O DISEÑADOR COMUNICACIONAL MULTIMEDIA</t>
  </si>
  <si>
    <t>LICENCIADO EN COMUNICACION MULTIMEDIA</t>
  </si>
  <si>
    <t>https://admision.uta.cl/carr/fluxo/22067</t>
  </si>
  <si>
    <t>El Diseñador Multimedia de la Universidad de Tarapacá es un profesional dotado de competencias comunicativas en español e inglés, con conocimientos, habilidades y valores humanísticos y ciudadanos, para aplicar, diseñar y producir mensajes visuales, multimediales comunicacionales y/o educativos con tic. Este egresado es creativo, ético, emprendedor, autónomo y con iniciativa personal capacitado para satisfacer las necesidades de la sociedad y de un mercado laboral cambiante. Lidera equipos de trabajo, innova con tic y se integra a grupos interdisciplinarios. Es capaz de comprender de manera crítica y analíticamente el mundo en el que se desenvuelve, desarrollando proyectos profesionales contextualizados en la interculturalidad y el compromiso en el ámbito educativo o comunicacional.</t>
  </si>
  <si>
    <t>INGENIERIA CIVIL EN COMPUTACION E INFORMATICA</t>
  </si>
  <si>
    <t>MEDICINA</t>
  </si>
  <si>
    <t>MEDICO CIRUJANO</t>
  </si>
  <si>
    <t>LICENCIADO(A) EN MEDICINA</t>
  </si>
  <si>
    <t>M</t>
  </si>
  <si>
    <t>https://admision.uta.cl/carr/fluxo/22050</t>
  </si>
  <si>
    <t>El egresado de la carrera de Medicina de la Universidad de Tarapacá se caracteriza por ser un profesional que responde a las necesidades de salud más prevalentes de nuestro país, y aquellas urgencias no derivables de una manera segura y eficiente. Su sello distintivo lo demuestra en la difusión de su conocimiento médico preventivo hacia la población de la región de Arica y Parinacota, siendo un referente ante sus pares formados en la zona norte del país. El Médico egresado de la Universidad de Tarapacá, en el área básica de su formación, se caracteriza por aplicar el método científico y las bases científicas en área preclínica, adquiere los conocimientos y habilidades para reconocer las distintas patologías prevalentes, y en el área clínica demuestra los conocimientos y habilidades requeridas en el perfil de conocimientos del Examen Único Nacional de Conocimientos en Medicina (EUNACOM), referido en la Ley N° 20.261 y su reglamento. Posee una sólida formación en todas las áreas del conocimiento científico y habilidades propias del área de la medicina que llevan a la prevención, diagnóstico y resolución de las patologías prevalentes y urgencias no derivables. Además, aplica los aspectos éticos y legales relevantes en la práctica médica actual y administra y gestiona los distintos tipos de servicios de salud de la población. En forma anexa a las habilidades científicas, el médico egresado es capaz de fomentar la salud de la población, promoviendo estilo de vida saludable, participa activamente en el equipo de salud demostrando liderazgo, se autoevalúa en forma permanente y desarrolla estrategias para superar sus propias limitaciones, respeta las diferencias étnicas, culturales y sociales de nuestro medio. El (la) egresado(a) de Medicina, cumple un rol asistencial en el área de la salud, en acciones de fomento, prevención, protección y recuperación, en instituciones de salud pública y/o privadas (hospitales, clínicas, centros de salud urbanos y rurales u otros similares). Atención primaria de salud, sapu, centros médicos, servicios de urgencia, centros de investigación, desarrollo de docencia en instituciones de la educación superior, integrando equipos de investigación, además del ejercicio libre de su profesión. El profesional, además, está habilitado para complementar su formación mediante perfeccionamientos de postgrado una vez obtenido el título de Médico Cirujano al final del séptimo año.</t>
  </si>
  <si>
    <t>PEDAGOGIA EN MATEMATICA</t>
  </si>
  <si>
    <t>PROFESOR DE MATEMATICAS</t>
  </si>
  <si>
    <t>LICENCIADO EN EDUCACION Y LICENCIADO EN CIENCIAS EXACTAS, MENCION MATEMATICAS</t>
  </si>
  <si>
    <t>https://admision.uta.cl/carr/fluxo/22024</t>
  </si>
  <si>
    <t>El (la) titulado(a) de la carrera de Pedagogía en Matemática de la Universidad de Tarapacá es un(a) profesional de la educación con una sólida formación ética, moral y humanista, que la demuestra a través del respeto por los demás, la valoración e integración intercultural y el compromiso con el desarrollo de la sociedad. Posee una formación disciplinaria en las áreas de sistemas numéricos y álgebra, estructuras algebraicas, cálculo, geometría, como también en datos y azar. Además, ha adquirido la capacidad de confrontar, construir y aplicar estrategias para resolver problemas y realizar un análisis crítico de diversas situaciones concretas que pueden ser modeladas matemáticamente, con el propósito de promover en sus educandos ambientes de aprendizaje que contribuyan al desarrollo del pensamiento matemático. El (la) titulado(a) de pedagogía en matemática de la Universidad de Tarapacá, es capaz de diagnosticar, planificar, implementar y evaluar el proceso de aprendizaje a partir de una reflexión permanente, con el fin de mejorar su práctica pedagógica, todo esto en concordancia con el currículo nacional y articulado con los conocimientos disciplinares, didácticos, psicológicos y pedagógicos que le permita asegurar el desarrollo pleno de las potencialidades de sus educandos. El (la) Profesor(a) de Pedagogía en Matemática de la Universidad de Tarapacá se caracteriza por demostrar además competencias en el buen manejo de la lengua castellana, habilidades sociales, gestión del conocimiento y de la información basada en tic, autogestión, innovación y orientación a la calidad. El(la) titulado(a) de la carrera de pedagogía en matemática de la universidad de Tarapacá está capacitado para desempeñarse en instituciones educacionales públicas o privadas, en centros de formación técnica, institutos profesionales como también, en el ejercicio libre de la profesión. El profesional titulado(a) está habilitado para complementar su formación profesional, mediante cursos de perfeccionamientos en áreas de la especialidad, del ámbito educativo o de la gestión educacional, como también estudios de postgrado a nivel de magister, en el área de la enseñanza de la matemática.</t>
  </si>
  <si>
    <t>PEDAGOGIA EN EDUCACION DIFERENCIAL</t>
  </si>
  <si>
    <t>PROFESOR (A) DE EDUCACION DIFERENCIAL</t>
  </si>
  <si>
    <t>https://admision.uta.cl/carr/fluxo/22107</t>
  </si>
  <si>
    <t>El profesor (a) de Educación Diferencial se caracteriza por tener una sólida formación teórica y práctica, constituyéndose en un modelo de persona y profesional con plena vocación para desempeñarse en una educación inclusiva, flexible, con profunda motivación humana integral, conciliando su gestión educativa con la valiosa relación de afecto y la aplicación de sus conocimientos científicos a favor del desarrollo, madurez y aprendizaje de sus alumnos, mediante la habilitación y/o rehabilitación de las funciones psiconeurológicas que intervienen en el proceso del aprendizaje.</t>
  </si>
  <si>
    <t>INGENIERIA INDUSTRIAL</t>
  </si>
  <si>
    <t>INGENIERO(A) INDUSTRIAL</t>
  </si>
  <si>
    <t>https://admision.uta.cl/carr/fluxo/22993</t>
  </si>
  <si>
    <t>El(la) egresado(a) de Ingeniería Industrial será un(a) profesional que tendrá por propósito gestionar en forma innovadora y responsable los recursos que estén a su disposición para el desarrollo y bienestar de la sociedad donde se desenvuelve, solucionando problemas complejos a nivel táctico y estratégico mediante la administración del capital humano, de la información, de los recursos financieros y físicos de una organización con énfasis en el trabajo en equipo, el mejoramiento continuo y la sustentabilidad, promoviendo un ambiente de inclusión y multicultural. El sello distintivo del egresado será su formación sólida en la administración de operaciones, ciencias de los datos, ciencias económicas y administrativas, tomando como base los principios elementales de las ciencias básicas y de las ciencias de la ingeniería, con el fin de crear valor en las organizaciones aportando soluciones mediante una visión sistémica del problema, con altos estándares de ética profesional y responsabilidad social. El (la) egresado(a) cuenta con competencias en las siguientes áreas: analiza problemas y fenómenos relacionados al quehacer de la profesión, explicándolos mediante los principios de las ciencias básicas. Emplea principios eléctrico - mecánicos, de diseño industrial y de tecnologías de la información para resolver problemas de prototipo de productos y sus procesos. Diseña productos y/o servicios, mejorando procesos y uso de recursos a través de los principios de la administración de operaciones con énfasis en la calidad y eficiencia. Mejora los procesos de la toma de decisiones acerca de poblaciones u organizaciones objetivos mediante los principios de la ciencia de los datos. El egresado de esta carrera adquiere conciencia del desarrollo social, económico y productivo característicos de la macro región centro sur andina, enfocado en la región de Arica y Parinacota, el cual será capaz de comunicarse en forma eficaz, de trabajar colaborativamente en equipo y comprometerse con la sociedad. El egresado podrá desempeñarse en empresas manufactureras, ya sea en sus áreas departamentales o directivas, especialmente en organizaciones industriales, logísticas, agroindustriales, pesqueras, acuícolas, mineras metálicas y no metálicas, así como en actividades terciarias o de servicios de organizaciones públicas y privadas, además del ejercicio libre de la profesión.</t>
  </si>
  <si>
    <t>ADMINISTRACION PUBLICA</t>
  </si>
  <si>
    <t>ADMINISTRADOR(A) PUBLICO(A)</t>
  </si>
  <si>
    <t>LICENCIADO(A) EN ADMINISTRACION PUBLICA</t>
  </si>
  <si>
    <t>https://admision.uta.cl/carr/fluxo/22992</t>
  </si>
  <si>
    <t>El administrador (a) público(a) de la Universidad de Tarapacá es un(a) profesional cualificado(a), competente y con capacidad autónoma, que demuestra capacidades en lo profesional, a través de conocimientos, habilidades y actitudes tendientes al mejor desempeño en el ejercicio de sus labores profesionales. Se destaca por su interés en dar respuesta a las problemáticas del servicio público y trabajar en soluciones que respondan a las necesidades de la sociedad, del Estado y del bien común, sus actuaciones se enmarcan en un contexto multicultural, de responsabilidad social, probidad, transparencia, equidad y respeto por la diversidad y el medio ambiente. El(la) egresado(a) de la Universidad de Tarapacá, es un(a) profesional que ha desarrollado competencias que le permiten incorporarse en las diferentes organizaciones e instituciones públicas del Estado, y desempeñarse en distintas áreas de la administración y gestión de las mismas, aplicar sus conocimientos sobre los asuntos públicos para la gestión de los recursos con que cuenta la organización donde realizará su labor, mejorar la capacidad de respuesta del gobierno a las necesidades sociales, asesorar de manera eficaz en la toma de decisiones al interior de las organizaciones públicas, diagnosticar y analizar necesidades de la comunidad, así como identificar, elaborar y gestionar proyectos, programas o estudios que permitan satisfacerlas, además ser capaz de interrelacionarse de manera efectiva con los distintos actores sociales involucrados en las políticas públicas, en todos los casos poniendo énfasis en el cumplimiento de la normativa jurídica vigente, el bien común y la perspectiva de mejoramiento del desempeño de la organización pública en entornos dinámicos y complejos. El (la) egresado (a) de la carrera de administración pública de la Universidad de Tarapacá posee una formación integral a través de las áreas de: formación básica, que busca establecer las bases para la comprensión de disciplinas propias del ejercicio de la profesión, formación general que busca desarrollar la formación integral del estudiante para que este incorpore habilidades que complementen la correcta realización de las funciones públicas, y formación profesional que está compuesta por actividades curriculares propias para el correcto desempeño de las funciones del profesional del área de administración pública.</t>
  </si>
  <si>
    <t>INGENIERIA EN ADMINISTRACION DE EMPRESAS</t>
  </si>
  <si>
    <t>INGENIERO(A) EN ADMINISTRACION DE EMPRESAS</t>
  </si>
  <si>
    <t>https://admision.uta.cl/carr/fluxo/22991</t>
  </si>
  <si>
    <t>El Ingeniero o Ingeniera en Administración de Empresas de la Universidad de Tarapacá es un (a) profesional cualificado (a), competente y con capacidad autónoma, que demuestra capacidades en lo profesional, a través de conocimientos, habilidades y actitudes tendientes al mejor desempeño en el ejercicio de sus labores profesionales. Posee una visión integral de las empresas y organizaciones y de su impacto en el desarrollo económico de la sociedad y, sus actuaciones se enmarcan en un contexto multicultural, de responsabilidad social, equidad y respeto por la diversidad y el medio ambiente, siendo reconocido por su compromiso con el progreso de la región y del país. El ingeniero (a) en administración de empresas de la Universidad de Tarapacá, es un (a) profesional que ha desarrollado competencias que le permiten incorporarse en las empresas u organizaciones de distinto tamaño, y desempeñarse en distintas áreas de la administración de las mismas, formar parte de equipos de trabajo multidisciplinario, aplicar sus conocimientos de administración general en las funciones empresariales que asuma, o en áreas específicas como la gestión comercial o la gestión financiera, asesorar a la alta dirección de la empresa u organización a través de suministrar información clave sobre la gestión de la misma así como contribuir con antecedentes para la elaboración de las estrategias que las empresas u organizaciones diseñen, consecuentemente pudiendo llevar adelante acciones administrativas y operativas generadas a partir de las definiciones estratégicas resultantes, también estará capacitado para identificar, gestionar y desarrollar emprendimientos personales o prestar asesorías en las disciplinas en las que ha sido formado, aportando actitud emprendedora y asistencia técnica en este tipo de negocios, en todos los casos poniendo énfasis en el cumplimiento de los objetivos organizacionales y la perspectiva de creación de valor en las entidades donde se desempeñe. El (la) profesional egresado (a) de la carrera de ingeniería en administración de empresas de la Universidad de Tarapacá posee una formación integral a través de las áreas de: formación básica, que sustenta la especialidad, formación general que fomenta el desarrollo de habilidades generales necesarias para un adecuado desenvolvimiento en el trabajo y en su vida personal, y área profesional compuesta por líneas de administración y emprendimiento, contabilidad y costos, economía, finanzas y marketing.</t>
  </si>
  <si>
    <t>INGENIERIA EN CIENCIA DE DATOS</t>
  </si>
  <si>
    <t>INGENIERO(A) EN CIENCIA DE DATOS</t>
  </si>
  <si>
    <t>https://admision.uta.cl/carr/fluxo/22994</t>
  </si>
  <si>
    <t>El Ingeniero en Ciencia de Datos de la Universidad de Tarapacá es un profesional comprometido con desarrollo de su región a través del conocimiento adquirido que permita proponer soluciones innovadoras y de calidad que mejoren las condiciones tecnológicas, informáticas y gestión de datos en organizaciones, habilidades cruciales para entidades públicas y privadas que enfrenten exitosamente desafíos del siglo XXI.El Ingeniero en Ciencia de Datos de la Universidad de Tarapacá es un profesional competente en trabajar con datos de una variedad de fuentes y formatos utilizando técnicas estadísticas y de inteligencia artificial para resolver problemas del mundo real. Evaluar la calidad de los datos y mantener la integridad, seguridad y privacidad de los datos y comunicar de manera efectiva los resultados de los análisis de datos a una audiencia no técnica. En resumen, el egresado resuelve problemas de su disciplina, con una sólida formación de base tecnológica que le permite concebir  y gestionar proyectos de ciencia de datos para entregar soluciones a los problemas del mundo real. Además, posee conocimiento en ciencias básicas (matemática, algoritmia),  ingeniería aplicada (fundamentos de big data, procesamiento de datos, machine learning, seguridad de información, visualización de datos) y ciencias humanas y sociales (taller de comunicación oral y escrita, sistemas económicos, responsabilidad en el uso de datos), lo que le permite el desarrollo de las siguientes competencias: Ámbito de Análisis de Datos: Concibe y gestiona proyectos de ingeniería en datos para entregar soluciones a los problemas del mundo real, aplicando un enfoque sistémico. Analiza problemas tecnológicos, económicos y comerciales y aplica el conocimiento de la ingeniería de datos para brindar soluciones efectivas y eficientes a organizaciones del sector público y privado, demuestra un amplio conocimiento de las responsabilidades profesionales relacionadas con el uso de técnicas de ingeniería de datos en organizaciones. Ámbito de Gestión de Proyectos en Ciencia de Datos: Evalúa la calidad de los datos para mantener la integridad, seguridad y privacidad de la información en la organización, aplica metodologías de procesamiento de datos para a la construcción de modelos predictivos que generen valor a las organizaciones, comunica de manera efectiva los resultados de los análisis de datos para una audiencia con conocimientos técnicos y no técnicos explicando los resultados generados.</t>
  </si>
  <si>
    <t>Egresados y egresadas de la enseñanza media, que los habilita para desempeñarse en labores de procesamiento y gestión de información de la región, ya sea que estén vinculados contractualmente con una organización o no. Además, la carrera estará abierta para egresados de centros de formación técnica, institutos profesionales y universidades. Finalmente, la carrera estará abierta a toda persona interesada que desee continuar estudios en esta área de conocimiento.</t>
  </si>
  <si>
    <t>dici@academicos.uta.cl</t>
  </si>
  <si>
    <t>SEDE IQUIQUE</t>
  </si>
  <si>
    <t>ENFERMERO(A)</t>
  </si>
  <si>
    <t>LICENCIADO(A) EN ENFERMERIA</t>
  </si>
  <si>
    <t>https://admision.uta.cl/carr/fluxo/22097</t>
  </si>
  <si>
    <t>El egresado de la carrera de Trabajo Social de la Universidad de Tarapacá es un profesional con una sólida formación humanista, orientada al respeto por los demás, la valoración integración intercultural y el compromiso con el desarrollo de la sociedad. Promueve la justicia social, la equidad y los derechos humanos en los diversos contextos socioculturales. Es un profesional que mantiene una interacción eficiente con el medio, asegurando el respeto por los derechos humanos y los principios éticos y valóricos, reconociendo los diversos saberes y procesos sociales para una convivencia positiva y la creación de propuestas de una acción transformadora en el contexto sociocultural donde se desempeñe. El profesional Trabajador o Trabajadora Social de la Universidad de Tarapacá, se caracteriza por su compromiso social y respeto a la diversidad del ser humano. Este profesional posee además competencias genéricas en las áreas de habilidades sociales, comunicacionales y manejo de tic. El profesional de la Universidad de Tarapacá de la carrera de Trabajo Social se desempeña en los dominios y competencias de formación básica y complementaria, intervención social, gestión organizacional e institucional y de investigación social.</t>
  </si>
  <si>
    <t>LICENCIADO EN NUTRICION Y DIETETICA</t>
  </si>
  <si>
    <t>https://admision.uta.cl/carr/fluxo/22108</t>
  </si>
  <si>
    <t>El egresado(a) de la carrera Ingeniería Civil Eléctrica de la Universidad de Tarapacá, es un profesional capacitado para planificar, desarrollar, evaluar e implementar proyectos y dirigir empresas relacionadas con sistemas de generación, transmisión, distribución y uso industrial de la energía eléctrica, en el ámbito público y privado. Actúa con creatividad, liderazgo y emprendimiento para aportar al desarrollo regional, nacional y transfronterizo. El egresado(a) de Ingeniería Civil Eléctrica se adapta con flexibilidad frente a avances científicos y cambios tecnológicos. Posee capacidad de autoaprendizaje avalada por sus sólidos conocimientos en ciencias básicas, ciencias de ingeniería y de formación profesional. Este egresado enfrenta los problemas de su especialidad con enfoque sistémico y está preparado para trabajar en equipos multidisciplinarios. Competencias específicas: diseña, desarrolla y administra proyectos en las áreas de generación, transmisión y distribución de la energía eléctrica, así como también en las áreas de energías renovables y eficiencia energética, para proporcionar soluciones optimas sustentables que consideran normas y aspectos medioambientales. Diseña, analiza, controla y evalúa aplicaciones industriales que consideran equipos eléctricos de potencia, estáticos y rotatorios, para optimizar procesos productivos y de servicios. Competencias en ciencias sociales y humanidades. Integra conocimientos de ingeniería económica, técnicas de gestión y evaluación de proyectos para tomar decisiones estratégicas de manera fundamentada y coherentes con los deberes de la ética profesional, la legislación vigente, las normas sociales y el medio ambiente. Organiza y lidera equipos de trabajo para el logro de metas, propiciando un clima organizacional basado en la probidad, solidaridad, respeto y tolerancia a las personas. competencias transversales institucionales. Interactúa eficientemente con su entorno de trabajo participando o liderando equipos de trabajos multidisciplinarios para el logro de objetivos perseguidos y metas planteadas. Usa adecuadamente la lengua castellana para comunicarse efectivamente, de manera oral o escrita, en situaciones comunicativas de carácter formal, asimismo, posee competencias en inglés comunicacional.</t>
  </si>
  <si>
    <t>https://admision.uta.cl/carr/fluxo/22101</t>
  </si>
  <si>
    <t>INGENIERIA CIVIL EN INFORMATICA</t>
  </si>
  <si>
    <t>INGENIERO CIVIL EN INFORMATICA</t>
  </si>
  <si>
    <t>INGENIERIA COMERCIAL CON MENCION EN GESTION Y COMERCIO EXTERIOR</t>
  </si>
  <si>
    <t>INGENIERO COMERCIAL CON MENCION EN GESTION Y COMERCIO EXTERIOR</t>
  </si>
  <si>
    <t>LICENCIADO EN CIENCIAS DE LA ADMINISTRACION DE EMPRESAS</t>
  </si>
  <si>
    <t>https://admision.uta.cl/carr/fluxo/22042</t>
  </si>
  <si>
    <t>El egresado de la carrera de Ingeniería Comercial, con mención en Gestión y Comercio Exterior, es un profesional de formación humanista-científica, comprometido con la sociedad, con el crecimiento económico y con el desarrollo regional y nacional. El sello profesional de este egresado está basado en una formación académica que le permite desempeñarse eficazmente en la gestión de organizaciones vinculadas al comercio exterior, afrontar y adaptarse a los cambios globales para desenvolverse en un ambiente multicultural. Así también interactuar con respeto, ética y responsabilidad social en el ejercicio de su profesión. Algunas de las competencias de este egresado son las siguientes: -gestiona la organización analizando y evaluando los factores internos y externos. -Formula y lidera estrategias para la organización, planes de acción y sus mecanismos de control. - Investiga y analiza el mercado nacional e internacional. -Identifica, elabora y aplica estrategias y planes comerciales para satisfacer las necesidades de sus clientes. -Evalúa, decide y administra los recursos financieros de la organización en el marco de la normativa tributaria y comercial vigente. -Identifica, formula, evalúa y presenta proyectos de inversión nacionales e internacionales. -Lidera motivando al personal con la finalidad de lograr su compromiso acorde con los objetivos de la organización mediante retribuciones. -Vincula a la organización con los actores participes en las actividades de comercio exterior. -Aporta y participa en la evaluación de planes de importación y exportación en la organización. Este egresado tiene capacidades y destrezas comunicacionales, con una orientación al trabajo colaborativo, a la excelencia y mejoramiento continuo, de manera eficiente, creativa e innovadora. Posee habilidades sociales que facilitan el trabajo en equipo y la capacidad para solucionar conflictos. Además, actúa con responsabilidad social, considerando la diversidad social y cultural. Este profesional se puede desempeñar en empresas públicas y privadas, nacionales o extranjeras. También cuenta con la capacidad de generar y asesorar empresas de manera independiente y llevar adelante emprendimientos. El profesional en su condición de Licenciado en Ciencias en la Administración de Empresas, podrá incorporarse a distintos programas de postgrado, de tipo profesional o académico, en su área disciplinaria, además podrá acceder y realizar investigaciones para el desarrollo de la disciplina.</t>
  </si>
  <si>
    <t>FORMATO VALOR</t>
  </si>
  <si>
    <t>VALOR_MATRICULA_ANUAL</t>
  </si>
  <si>
    <t>COSTO_TITULACION</t>
  </si>
  <si>
    <t>ARANCEL_ANUAL</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</si>
</sst>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
    <xf numFmtId="0" fontId="0" fillId="0" borderId="0" xfId="0"/>
    <xf numFmtId="0" fontId="0" fillId="0" borderId="0" xfId="0"/>
    <xf numFmtId="0" fontId="0" fillId="0" borderId="0" xfId="0" applyBorder="1"/>
    <xf numFmtId="0" fontId="0" fillId="0" borderId="0" xfId="0" applyBorder="1" applyAlignment="1">
      <alignment vertical="center"/>
    </xf>
    <xf numFmtId="0" fontId="0" fillId="0" borderId="0" xfId="0" applyBorder="1" applyAlignment="1">
      <alignment horizontal="right"/>
    </xf>
    <xf numFmtId="0" fontId="0" fillId="0" borderId="0" xfId="0" applyBorder="1" applyAlignment="1">
      <alignment horizontal="right" vertical="center"/>
    </xf>
    <xf numFmtId="3" fontId="0" fillId="0" borderId="0" xfId="0" applyNumberFormat="1" applyBorder="1" applyAlignment="1">
      <alignment horizontal="right"/>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Oferta%20Acad&#233;mica%202023%20(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_dinamico_2286_2023-01-0"/>
    </sheetNames>
    <sheetDataSet>
      <sheetData sheetId="0">
        <row r="2">
          <cell r="F2" t="str">
            <v>ADMINISTRACION PUBLICA</v>
          </cell>
          <cell r="G2">
            <v>1</v>
          </cell>
          <cell r="H2">
            <v>2</v>
          </cell>
          <cell r="I2">
            <v>1</v>
          </cell>
          <cell r="J2">
            <v>1</v>
          </cell>
          <cell r="K2" t="str">
            <v>NO APLICA</v>
          </cell>
          <cell r="L2">
            <v>10</v>
          </cell>
          <cell r="M2">
            <v>1</v>
          </cell>
          <cell r="N2">
            <v>10</v>
          </cell>
          <cell r="O2">
            <v>1</v>
          </cell>
          <cell r="P2">
            <v>10</v>
          </cell>
          <cell r="Q2" t="str">
            <v>ADMINISTRADOR(A) PUBLICO(A)</v>
          </cell>
          <cell r="R2" t="str">
            <v>LICENCIADO(A) EN ADMINISTRACION PUBLICA</v>
          </cell>
          <cell r="S2">
            <v>1</v>
          </cell>
          <cell r="T2">
            <v>4</v>
          </cell>
          <cell r="U2">
            <v>0</v>
          </cell>
          <cell r="V2">
            <v>2021</v>
          </cell>
          <cell r="W2">
            <v>2</v>
          </cell>
          <cell r="X2">
            <v>0</v>
          </cell>
          <cell r="Y2" t="str">
            <v>O</v>
          </cell>
          <cell r="Z2">
            <v>1</v>
          </cell>
          <cell r="AA2">
            <v>0</v>
          </cell>
          <cell r="AB2">
            <v>3</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40</v>
          </cell>
          <cell r="AT2">
            <v>0</v>
          </cell>
          <cell r="AU2">
            <v>0</v>
          </cell>
          <cell r="AV2">
            <v>0</v>
          </cell>
          <cell r="AW2">
            <v>0</v>
          </cell>
          <cell r="AX2">
            <v>0</v>
          </cell>
          <cell r="AY2">
            <v>0</v>
          </cell>
          <cell r="AZ2">
            <v>0</v>
          </cell>
          <cell r="BA2">
            <v>0</v>
          </cell>
          <cell r="BB2">
            <v>0</v>
          </cell>
          <cell r="BC2">
            <v>0</v>
          </cell>
          <cell r="BD2">
            <v>0</v>
          </cell>
          <cell r="BE2" t="str">
            <v>https://admision.uta.cl/carr/fluxo/22992</v>
          </cell>
          <cell r="BF2" t="str">
            <v>El administrador (a) público(a) de la Universidad de Tarapacá es un(a) profesional cualificado(a), competente y con capacidad autónoma, que demuestra capacidades en lo profesional, a través de conocimientos, habilidades y actitudes tendientes al mejor desempeño en el ejercicio de sus labores profesionales. Se destaca por su interés en dar respuesta a las problemáticas del servicio público y trabajar en soluciones que respondan a las necesidades de la sociedad, del Estado y del bien común, sus actuaciones se enmarcan en un contexto multicultural, de responsabilidad social, probidad, transparencia, equidad y respeto por la diversidad y el medio ambiente. El(la) egresado(a) de la Universidad de Tarapacá, es un(a) profesional que ha desarrollado competencias que le permiten incorporarse en las diferentes organizaciones e instituciones públicas del Estado, y desempeñarse en distintas áreas de la administración y gestión de las mismas, aplicar sus conocimientos sobre los asuntos públicos para la gestión de los recursos con que cuenta la organización donde realizará su labor, mejorar la capacidad de respuesta del gobierno a las necesidades sociales, asesorar de manera eficaz en la toma de decisiones al interior de las organizaciones públicas, diagnosticar y analizar necesidades de la comunidad, así como identificar, elaborar y gestionar proyectos, programas o estudios que permitan satisfacerlas, además ser capaz de interrelacionarse de manera efectiva con los distintos actores sociales involucrados en las políticas públicas, en todos los casos poniendo énfasis en el cumplimiento de la normativa jurídica vigente, el bien común y la perspectiva de mejoramiento del desempeño de la organización pública en entornos dinámicos y complejos. El (la) egresado (a) de la carrera de administración pública de la Universidad de Tarapacá posee una formación integral a través de las áreas de: formación básica, que busca establecer las bases para la comprensión de disciplinas propias del ejercicio de la profesión, formación general que busca desarrollar la formación integral del estudiante para que este incorpore habilidades que complementen la correcta realización de las funciones públicas, y formación profesional que está compuesta por actividades curriculares propias para el correcto desempeño de las funciones del profesional del área de administración pública.</v>
          </cell>
          <cell r="BI2" t="str">
            <v>consultas.mineduc@alumnos.uta.cl</v>
          </cell>
          <cell r="BJ2">
            <v>1</v>
          </cell>
          <cell r="BK2">
            <v>188000</v>
          </cell>
          <cell r="BL2">
            <v>0</v>
          </cell>
          <cell r="BM2">
            <v>323000</v>
          </cell>
          <cell r="BN2">
            <v>4059000</v>
          </cell>
        </row>
        <row r="3">
          <cell r="F3" t="str">
            <v>AGRONOMIA</v>
          </cell>
          <cell r="G3">
            <v>1</v>
          </cell>
          <cell r="H3">
            <v>1</v>
          </cell>
          <cell r="I3">
            <v>1</v>
          </cell>
          <cell r="J3">
            <v>1</v>
          </cell>
          <cell r="K3" t="str">
            <v>NO APLICA</v>
          </cell>
          <cell r="L3">
            <v>10</v>
          </cell>
          <cell r="M3">
            <v>2</v>
          </cell>
          <cell r="N3">
            <v>10</v>
          </cell>
          <cell r="O3">
            <v>1</v>
          </cell>
          <cell r="P3">
            <v>10</v>
          </cell>
          <cell r="Q3" t="str">
            <v>INGENIERO AGRONOMO</v>
          </cell>
          <cell r="R3" t="str">
            <v>LICENCIADO EN AGRONOMIA</v>
          </cell>
          <cell r="S3">
            <v>1</v>
          </cell>
          <cell r="T3">
            <v>4</v>
          </cell>
          <cell r="U3">
            <v>22070</v>
          </cell>
          <cell r="V3">
            <v>1997</v>
          </cell>
          <cell r="W3">
            <v>2</v>
          </cell>
          <cell r="X3">
            <v>0</v>
          </cell>
          <cell r="Y3" t="str">
            <v>O</v>
          </cell>
          <cell r="Z3">
            <v>1</v>
          </cell>
          <cell r="AA3">
            <v>0</v>
          </cell>
          <cell r="AB3">
            <v>1</v>
          </cell>
          <cell r="AC3">
            <v>0</v>
          </cell>
          <cell r="AD3">
            <v>0</v>
          </cell>
          <cell r="AE3">
            <v>0</v>
          </cell>
          <cell r="AF3">
            <v>0</v>
          </cell>
          <cell r="AG3">
            <v>0</v>
          </cell>
          <cell r="AH3">
            <v>0</v>
          </cell>
          <cell r="AI3">
            <v>0</v>
          </cell>
          <cell r="AJ3">
            <v>0</v>
          </cell>
          <cell r="AK3">
            <v>10</v>
          </cell>
          <cell r="AL3">
            <v>40</v>
          </cell>
          <cell r="AM3">
            <v>20</v>
          </cell>
          <cell r="AN3">
            <v>20</v>
          </cell>
          <cell r="AO3">
            <v>0</v>
          </cell>
          <cell r="AP3">
            <v>10</v>
          </cell>
          <cell r="AQ3">
            <v>10</v>
          </cell>
          <cell r="AR3">
            <v>0</v>
          </cell>
          <cell r="AS3">
            <v>40</v>
          </cell>
          <cell r="AT3">
            <v>0</v>
          </cell>
          <cell r="AU3">
            <v>0</v>
          </cell>
          <cell r="AV3">
            <v>0</v>
          </cell>
          <cell r="AW3">
            <v>0</v>
          </cell>
          <cell r="AX3">
            <v>0</v>
          </cell>
          <cell r="AY3">
            <v>0</v>
          </cell>
          <cell r="AZ3">
            <v>0</v>
          </cell>
          <cell r="BA3">
            <v>0</v>
          </cell>
          <cell r="BB3">
            <v>0</v>
          </cell>
          <cell r="BC3">
            <v>0</v>
          </cell>
          <cell r="BD3">
            <v>5</v>
          </cell>
          <cell r="BE3" t="str">
            <v>https://admision.uta.cl/carr/fluxo/22070</v>
          </cell>
          <cell r="BF3" t="str">
            <v>El (la) egresado(a) de la carrera de Agronomía de la Universidad de Tarapacá es un(a) profesional cualificado(a) y autónomo(a), competente en las áreas propias de su disciplina. Destaca en el (ella) la capacidad de interactuar con la comunidad e instituciones de la macro región norte de Chile, como también en el contexto de la región centro sur andina en un marco de ética y en armonía con el medio ambiente. El (la) egresado(a) de la carrera de agronomía de la Universidad de Tarapacá es un (a) profesional capaz de analizar, diseñar, planificar y gestionar los sistemas de producción agropecuarios de forma sustentable y sostenible valorando su identidad cultural, preferentemente en ecosistemas áridos a partir de la integración del conocimiento científico aplicado medio ambientales, tecnológicos, de plantas y animales, y su relación con los recursos abióticos. Las líneas que conforman la carrera son: ciencias básicas, manejo de suelo, agua y fertilidad, fitosanidad, sistemas de producción agropecuaria, gestión y administración de empresas y desarrollo rural, que sustentan la profesión y se expresan a través de las competencias específicas profesionales y genéricas transversales, que le permiten desarrollarse en el ámbito laboral. El(la) Ingeniero(a) de la Universidad de Tarapacá se caracteriza por demostrar competencias en el manejo de la lengua castellana, habilidades sociales, gestión de conocimiento y de la información , autogestión , innovación , orientación a la calidad , las que se complementan con las profesionales, de modo que el(la) egresado(a) de la carrera de agronomía demuestre capacidad de análisis científico, resolución de problemas, actualización permanente y toma de decisiones, con el fin de que opere, modifique y diseñe sistemas agropecuarios y agroalimentarios con sentido social en el marco de una producción sostenible.</v>
          </cell>
          <cell r="BI3" t="str">
            <v>consultas.mineduc@alumnos.uta.cl</v>
          </cell>
          <cell r="BJ3">
            <v>1</v>
          </cell>
          <cell r="BK3">
            <v>188000</v>
          </cell>
          <cell r="BL3">
            <v>0</v>
          </cell>
          <cell r="BM3">
            <v>323000</v>
          </cell>
          <cell r="BN3">
            <v>4946000</v>
          </cell>
        </row>
        <row r="4">
          <cell r="F4" t="str">
            <v>ANTROPOLOGIA</v>
          </cell>
          <cell r="G4">
            <v>1</v>
          </cell>
          <cell r="H4">
            <v>1</v>
          </cell>
          <cell r="I4">
            <v>1</v>
          </cell>
          <cell r="J4">
            <v>1</v>
          </cell>
          <cell r="K4" t="str">
            <v>NO APLICA</v>
          </cell>
          <cell r="L4">
            <v>8</v>
          </cell>
          <cell r="M4">
            <v>1</v>
          </cell>
          <cell r="N4">
            <v>8</v>
          </cell>
          <cell r="O4">
            <v>1</v>
          </cell>
          <cell r="P4">
            <v>8</v>
          </cell>
          <cell r="Q4" t="str">
            <v>ANTROPOLOGO (A) SOCIAL O ARQUEOLOGO (A)</v>
          </cell>
          <cell r="R4" t="str">
            <v>LICENCIADO (A) EN ANTROPOLOGIA MENCION ANTROPOLOGIA SOCIAL O LICENCIADO (A) EN ANTROPOLOGIA MENCION ARQUEOLOGIA</v>
          </cell>
          <cell r="S4">
            <v>1</v>
          </cell>
          <cell r="T4">
            <v>4</v>
          </cell>
          <cell r="U4">
            <v>22023</v>
          </cell>
          <cell r="V4">
            <v>2006</v>
          </cell>
          <cell r="W4">
            <v>2</v>
          </cell>
          <cell r="X4">
            <v>0</v>
          </cell>
          <cell r="Y4" t="str">
            <v>O</v>
          </cell>
          <cell r="Z4">
            <v>1</v>
          </cell>
          <cell r="AA4">
            <v>0</v>
          </cell>
          <cell r="AB4">
            <v>3</v>
          </cell>
          <cell r="AC4">
            <v>0</v>
          </cell>
          <cell r="AD4">
            <v>0</v>
          </cell>
          <cell r="AE4">
            <v>0</v>
          </cell>
          <cell r="AF4">
            <v>0</v>
          </cell>
          <cell r="AG4">
            <v>0</v>
          </cell>
          <cell r="AH4">
            <v>0</v>
          </cell>
          <cell r="AI4">
            <v>0</v>
          </cell>
          <cell r="AJ4">
            <v>0</v>
          </cell>
          <cell r="AK4">
            <v>10</v>
          </cell>
          <cell r="AL4">
            <v>40</v>
          </cell>
          <cell r="AM4">
            <v>20</v>
          </cell>
          <cell r="AN4">
            <v>20</v>
          </cell>
          <cell r="AO4">
            <v>0</v>
          </cell>
          <cell r="AP4">
            <v>10</v>
          </cell>
          <cell r="AQ4">
            <v>10</v>
          </cell>
          <cell r="AR4">
            <v>0</v>
          </cell>
          <cell r="AS4">
            <v>30</v>
          </cell>
          <cell r="AT4">
            <v>0</v>
          </cell>
          <cell r="AU4">
            <v>0</v>
          </cell>
          <cell r="AV4">
            <v>0</v>
          </cell>
          <cell r="AW4">
            <v>0</v>
          </cell>
          <cell r="AX4">
            <v>0</v>
          </cell>
          <cell r="AY4">
            <v>0</v>
          </cell>
          <cell r="AZ4">
            <v>0</v>
          </cell>
          <cell r="BA4">
            <v>0</v>
          </cell>
          <cell r="BB4">
            <v>0</v>
          </cell>
          <cell r="BC4">
            <v>0</v>
          </cell>
          <cell r="BD4">
            <v>10</v>
          </cell>
          <cell r="BE4" t="str">
            <v>https://admision.uta.cl/carr/fluxo/22023</v>
          </cell>
          <cell r="BF4" t="str">
            <v>El/la Antropólogo/a de la Universidad de Tarapacá es un/a profesional que analiza los temas fundamentales de los grupos humanos, interrelacionando perspectivas históricas, sociales, culturales y biológicas. Esta carrera se potencia al encontrarse inserta en el extremo norte del país, en un medio caracterizado por su diversidad cultural y una riqueza arqueológica, etnográfica y patrimonial ancestral. Mención antropología social: el (la) antropólogo(a) social se desenvuelve con ética en su trabajo profesional y se encuentra capacitado/a para estudiar mediante conocimientos teóricos, metodológicos y aplicados a la sociedad - del presente y del pasado - y las diferencias culturales en particular. Este egresado/a maneja un lenguaje oral y escrito adecuado a su disciplina y se encuentra facultado para formular, evaluar y liderar proyectos de intervención sociocultural en ámbitos tales como movimientos sociales, procesos migratorios, género y familia, identidades y dinámicas étnicas, desarrollo local y endógeno, interculturalidad y estudios medioambientales, entre otros. Asimismo, actúa en otros contextos que son parte de realidades rurales y urbanas contemporáneas. Se integra proactivamente en equipos inter y multidisciplinarios y trabaja directamente con grupos o comunidades humanas. Mención arqueología: el (la) arqueólogo(a) es un profesional que analiza los temas fundamentales de los grupos humanos del pasado, interrelacionando perspectivas históricas, sociales, culturales y biológicas. Se desenvuelve con ética en su trabajo profesional y se encuentra capacitado/a para estudiar mediante conocimientos teórico - metodológicos y aplicados a las sociedades del pasado y su diversidad cultural. Del mismo modo, se ocupa en temas de manejo patrimonial y legado cultural. Este egresado/a se encuentra capacitado para formular, evaluar y participar en proyectos relativos a la generación de conocimiento en el área de la disciplina, así como en el manejo de los restos arqueológicos patrimoniales bajo estándares internacionales vigentes, actúa en contextos y realidades rurales y urbanas contemporáneas, integrándose proactivamente en equipos inter y multidisciplinarios trabajando directamente con grupos y comunidades.</v>
          </cell>
          <cell r="BI4" t="str">
            <v>consultas.mineduc@alumnos.uta.cl</v>
          </cell>
          <cell r="BJ4">
            <v>1</v>
          </cell>
          <cell r="BK4">
            <v>188000</v>
          </cell>
          <cell r="BL4">
            <v>0</v>
          </cell>
          <cell r="BM4">
            <v>323000</v>
          </cell>
          <cell r="BN4">
            <v>4384000</v>
          </cell>
        </row>
        <row r="5">
          <cell r="F5" t="str">
            <v>CONTADOR AUDITOR-CONTADOR PUBLICO</v>
          </cell>
          <cell r="G5">
            <v>1</v>
          </cell>
          <cell r="H5">
            <v>2</v>
          </cell>
          <cell r="I5">
            <v>1</v>
          </cell>
          <cell r="J5">
            <v>1</v>
          </cell>
          <cell r="K5" t="str">
            <v>NO APLICA</v>
          </cell>
          <cell r="L5">
            <v>10</v>
          </cell>
          <cell r="M5">
            <v>1</v>
          </cell>
          <cell r="N5">
            <v>10</v>
          </cell>
          <cell r="O5">
            <v>1</v>
          </cell>
          <cell r="P5">
            <v>10</v>
          </cell>
          <cell r="Q5" t="str">
            <v>CONTADOR AUDITOR Y CONTADOR PUBLICO</v>
          </cell>
          <cell r="R5" t="str">
            <v>LICENCIADO EN CIENCIAS CONTABLES Y TRIBUTARIAS</v>
          </cell>
          <cell r="S5">
            <v>1</v>
          </cell>
          <cell r="T5">
            <v>4</v>
          </cell>
          <cell r="U5">
            <v>22004</v>
          </cell>
          <cell r="V5">
            <v>1983</v>
          </cell>
          <cell r="W5">
            <v>2</v>
          </cell>
          <cell r="X5">
            <v>0</v>
          </cell>
          <cell r="Y5" t="str">
            <v>O</v>
          </cell>
          <cell r="Z5">
            <v>1</v>
          </cell>
          <cell r="AA5">
            <v>0</v>
          </cell>
          <cell r="AB5">
            <v>3</v>
          </cell>
          <cell r="AC5">
            <v>0</v>
          </cell>
          <cell r="AD5">
            <v>0</v>
          </cell>
          <cell r="AE5">
            <v>0</v>
          </cell>
          <cell r="AF5">
            <v>0</v>
          </cell>
          <cell r="AG5">
            <v>0</v>
          </cell>
          <cell r="AH5">
            <v>0</v>
          </cell>
          <cell r="AI5">
            <v>0</v>
          </cell>
          <cell r="AJ5">
            <v>0</v>
          </cell>
          <cell r="AK5">
            <v>10</v>
          </cell>
          <cell r="AL5">
            <v>40</v>
          </cell>
          <cell r="AM5">
            <v>15</v>
          </cell>
          <cell r="AN5">
            <v>25</v>
          </cell>
          <cell r="AO5">
            <v>0</v>
          </cell>
          <cell r="AP5">
            <v>10</v>
          </cell>
          <cell r="AQ5">
            <v>10</v>
          </cell>
          <cell r="AR5">
            <v>0</v>
          </cell>
          <cell r="AS5">
            <v>30</v>
          </cell>
          <cell r="AT5">
            <v>0</v>
          </cell>
          <cell r="AU5">
            <v>0</v>
          </cell>
          <cell r="AV5">
            <v>0</v>
          </cell>
          <cell r="AW5">
            <v>0</v>
          </cell>
          <cell r="AX5">
            <v>0</v>
          </cell>
          <cell r="AY5">
            <v>0</v>
          </cell>
          <cell r="AZ5">
            <v>0</v>
          </cell>
          <cell r="BA5">
            <v>0</v>
          </cell>
          <cell r="BB5">
            <v>0</v>
          </cell>
          <cell r="BC5">
            <v>0</v>
          </cell>
          <cell r="BD5">
            <v>10</v>
          </cell>
          <cell r="BE5" t="str">
            <v>https://admision.uta.cl/carr/fluxo/22004</v>
          </cell>
          <cell r="BF5" t="str">
            <v>El (la) profesional egresado (a) de la carrera de Contador Auditor-Contador Público de la Universidad de Tarapacá, es un(a) profesional autónomo(a) y cualificado(a), que demuestra ser competente en lo disciplinar y profesional a través de habilidades y actitudes que les asegura el mejor desempeño en el ejercicio profesional. Con una visión integral de los negocios y del impacto en el desarrollo económico-financiero, evidenciando valores éticos por medio de la probidad y compromiso con el desarrollo de la sociedad. Las competencias que el egresado(a) le permiten desarrollarse en el ámbito laboral, son las siguientes: conocimientos básicos y gestión de métodos cuantitativos. Aplica los conocimientos de la formación básica para enfrentar y resolver problemas diversos en el ámbito contable. Aplica la metodología matemática en el ámbito de la auditoria y finanzas para el diseño y evaluación de sistemas de información. Gestión de contabilidad y costos: diseña y evalúa sistemas de información contable, financieros y de gestión para la organización. Interpreta información contable y financiera orientada a la toma de decisiones de manera veraz y oportuna. Gestión de tributaria y jurídica: interpreta las legislaciones vigentes que regulan el sector económico local e internacional en el cual esta inserta la organización. Asesora hechos relevantes y contingentes en el ámbito tributario, comercial y laboral, cumpliendo con la normativa legal vigente. Gestión de administración y economía: propone mejoras a los procesos y procedimientos de las organizaciones en el ámbito administrativo, evaluando sus efectos. proporciona información para la toma de decisiones en función de la gestión de recursos humanos y de producción. gestión de auditoría: planifica el trabajo de auditoría de acuerdo con las normas de auditoría, identificando riesgos relevantes y proponiendo mejoras. Elabora informes y comunica los resultados del proceso de auditoría en forma efectiva. Sistemas de información: analiza la planificación y organización de las unidades responsables por el procesamiento y custodia de la información. Desarrolla un conjunto de indicadores ad-hoc para la interpretación de información financiero-contable. Gestión de finanzas: analiza información de los mercados financieros, aplicando modelos en la preparación de estados financieros. Evalúa la estructura financiera de la organización, apoyando la toma de decisiones relativas a inversiones y financiamiento de corto y largo plazo.</v>
          </cell>
          <cell r="BI5" t="str">
            <v>consultas.mineduc@alumnos.uta.cl</v>
          </cell>
          <cell r="BJ5">
            <v>1</v>
          </cell>
          <cell r="BK5">
            <v>188000</v>
          </cell>
          <cell r="BL5">
            <v>0</v>
          </cell>
          <cell r="BM5">
            <v>323000</v>
          </cell>
          <cell r="BN5">
            <v>3874000</v>
          </cell>
        </row>
        <row r="6">
          <cell r="F6" t="str">
            <v>DERECHO</v>
          </cell>
          <cell r="G6">
            <v>1</v>
          </cell>
          <cell r="H6">
            <v>1</v>
          </cell>
          <cell r="I6">
            <v>1</v>
          </cell>
          <cell r="J6">
            <v>1</v>
          </cell>
          <cell r="K6" t="str">
            <v>NO APLICA</v>
          </cell>
          <cell r="L6">
            <v>11</v>
          </cell>
          <cell r="M6">
            <v>1</v>
          </cell>
          <cell r="N6">
            <v>11</v>
          </cell>
          <cell r="O6">
            <v>1</v>
          </cell>
          <cell r="P6">
            <v>11</v>
          </cell>
          <cell r="Q6" t="str">
            <v>ABOGADO/A (OTORGADO POR LA EXMA. CORTE SUPREMA)</v>
          </cell>
          <cell r="R6" t="str">
            <v>LICENCIADO EN CIENCIAS JURIDICAS</v>
          </cell>
          <cell r="S6">
            <v>1</v>
          </cell>
          <cell r="T6">
            <v>4</v>
          </cell>
          <cell r="U6">
            <v>0</v>
          </cell>
          <cell r="V6">
            <v>1994</v>
          </cell>
          <cell r="W6">
            <v>2</v>
          </cell>
          <cell r="X6">
            <v>0</v>
          </cell>
          <cell r="Y6" t="str">
            <v>O</v>
          </cell>
          <cell r="Z6">
            <v>1</v>
          </cell>
          <cell r="AA6">
            <v>0</v>
          </cell>
          <cell r="AB6">
            <v>3</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J6">
            <v>1</v>
          </cell>
          <cell r="BK6">
            <v>188000</v>
          </cell>
          <cell r="BL6">
            <v>0</v>
          </cell>
          <cell r="BM6">
            <v>260000</v>
          </cell>
          <cell r="BN6">
            <v>4921000</v>
          </cell>
        </row>
        <row r="7">
          <cell r="F7" t="str">
            <v>DERECHO</v>
          </cell>
          <cell r="G7">
            <v>1</v>
          </cell>
          <cell r="H7">
            <v>1</v>
          </cell>
          <cell r="I7">
            <v>2</v>
          </cell>
          <cell r="J7">
            <v>1</v>
          </cell>
          <cell r="K7" t="str">
            <v>NO APLICA</v>
          </cell>
          <cell r="L7">
            <v>10</v>
          </cell>
          <cell r="M7">
            <v>1</v>
          </cell>
          <cell r="N7">
            <v>10</v>
          </cell>
          <cell r="O7">
            <v>1</v>
          </cell>
          <cell r="P7">
            <v>10</v>
          </cell>
          <cell r="Q7" t="str">
            <v>ABOGADO/A (OTORGADO POR LA EXMA. CORTE SUPREMA)</v>
          </cell>
          <cell r="R7" t="str">
            <v>LICENCIADO EN CIENCIAS JURIDICAS</v>
          </cell>
          <cell r="S7">
            <v>1</v>
          </cell>
          <cell r="T7">
            <v>4</v>
          </cell>
          <cell r="U7">
            <v>22021</v>
          </cell>
          <cell r="V7">
            <v>2019</v>
          </cell>
          <cell r="W7">
            <v>2</v>
          </cell>
          <cell r="X7">
            <v>0</v>
          </cell>
          <cell r="Y7" t="str">
            <v>O</v>
          </cell>
          <cell r="Z7">
            <v>1</v>
          </cell>
          <cell r="AA7">
            <v>0</v>
          </cell>
          <cell r="AB7">
            <v>3</v>
          </cell>
          <cell r="AC7">
            <v>0</v>
          </cell>
          <cell r="AD7">
            <v>0</v>
          </cell>
          <cell r="AE7">
            <v>0</v>
          </cell>
          <cell r="AF7">
            <v>0</v>
          </cell>
          <cell r="AG7">
            <v>0</v>
          </cell>
          <cell r="AH7">
            <v>0</v>
          </cell>
          <cell r="AI7">
            <v>0</v>
          </cell>
          <cell r="AJ7">
            <v>0</v>
          </cell>
          <cell r="AK7">
            <v>10</v>
          </cell>
          <cell r="AL7">
            <v>40</v>
          </cell>
          <cell r="AM7">
            <v>20</v>
          </cell>
          <cell r="AN7">
            <v>20</v>
          </cell>
          <cell r="AO7">
            <v>0</v>
          </cell>
          <cell r="AP7">
            <v>10</v>
          </cell>
          <cell r="AQ7">
            <v>10</v>
          </cell>
          <cell r="AR7">
            <v>0</v>
          </cell>
          <cell r="AS7">
            <v>100</v>
          </cell>
          <cell r="AT7">
            <v>0</v>
          </cell>
          <cell r="AU7">
            <v>0</v>
          </cell>
          <cell r="AV7">
            <v>0</v>
          </cell>
          <cell r="AW7">
            <v>0</v>
          </cell>
          <cell r="AX7">
            <v>0</v>
          </cell>
          <cell r="AY7">
            <v>0</v>
          </cell>
          <cell r="AZ7">
            <v>0</v>
          </cell>
          <cell r="BA7">
            <v>0</v>
          </cell>
          <cell r="BB7">
            <v>0</v>
          </cell>
          <cell r="BC7">
            <v>0</v>
          </cell>
          <cell r="BD7">
            <v>10</v>
          </cell>
          <cell r="BE7" t="str">
            <v>https://admision.uta.cl/carr/fluxo/22021</v>
          </cell>
          <cell r="BF7" t="str">
            <v>El(la) Licenciado(a) en Ciencias Jurídicas de la Universidad de Tarapacá, es un profesional de excelencia universitaria comprometido con los principios humanistas y con el desarrollo regional en una zona transfronteriza y de diversidad cultural. El (la) Licenciado(a) en Ciencias Jurídicas es capaz de construir estrategias jurídicas para la resolución de problemas, mediante un criterio jurídico integral y crítico en el contexto de una sociedad democrática, pluralista, en relación a los derechos fundamentales de las personas y su diversidad cultural. Domina la estructura básica del derecho positivo nacional y los principios fundamentales de las ciencias jurídicas para un correcto y ético desempeño profesional. Además, demuestra los conocimientos inherentes a las categorías fundamentales de las ciencias jurídicas y a la dogmática jurídica nacional. Por otra parte, maneja de manera sistemática los principios generales e instituciones esenciales del ordenamiento jurídico, considerando dentro de sus principales áreas al derecho civil, derecho constitucional, derecho administrativo, derecho procesal y derecho penal. El (la) Licenciado(a) está capacitado para desarrollar su profesión en los ámbitos de análisis jurídico de los fenómenos sociales, comunicación eficaz, ética y responsabilidad profesional, litigación, asesoría y consultoría, y función pública y representación ante órganos administrativos. El Licenciado(a) en Ciencias Jurídicas, podrá continuar estudios de postgrado, especialización y perfeccionamiento en el área de las ciencias jurídicas y sociales.</v>
          </cell>
          <cell r="BI7" t="str">
            <v>consultas.mineduc@alumnos.uta.cl</v>
          </cell>
          <cell r="BJ7">
            <v>1</v>
          </cell>
          <cell r="BK7">
            <v>188000</v>
          </cell>
          <cell r="BL7">
            <v>0</v>
          </cell>
          <cell r="BM7">
            <v>260000</v>
          </cell>
          <cell r="BN7">
            <v>4921000</v>
          </cell>
        </row>
        <row r="8">
          <cell r="F8" t="str">
            <v>DERECHO</v>
          </cell>
          <cell r="G8">
            <v>1</v>
          </cell>
          <cell r="H8">
            <v>1</v>
          </cell>
          <cell r="I8">
            <v>1</v>
          </cell>
          <cell r="J8">
            <v>1</v>
          </cell>
          <cell r="K8" t="str">
            <v>NO APLICA</v>
          </cell>
          <cell r="L8">
            <v>11</v>
          </cell>
          <cell r="M8">
            <v>1</v>
          </cell>
          <cell r="N8">
            <v>11</v>
          </cell>
          <cell r="O8">
            <v>1</v>
          </cell>
          <cell r="P8">
            <v>11</v>
          </cell>
          <cell r="Q8" t="str">
            <v>ABOGADO/A (OTORGADO POR LA EXMA. CORTE SUPREMA)</v>
          </cell>
          <cell r="R8" t="str">
            <v>LICENCIADO EN CIENCIAS JURIDICAS</v>
          </cell>
          <cell r="S8">
            <v>1</v>
          </cell>
          <cell r="T8">
            <v>4</v>
          </cell>
          <cell r="U8">
            <v>0</v>
          </cell>
          <cell r="V8">
            <v>1994</v>
          </cell>
          <cell r="W8">
            <v>2</v>
          </cell>
          <cell r="X8">
            <v>0</v>
          </cell>
          <cell r="Y8" t="str">
            <v>O</v>
          </cell>
          <cell r="Z8">
            <v>1</v>
          </cell>
          <cell r="AA8">
            <v>0</v>
          </cell>
          <cell r="AB8">
            <v>3</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J8">
            <v>1</v>
          </cell>
          <cell r="BK8">
            <v>188000</v>
          </cell>
          <cell r="BL8">
            <v>0</v>
          </cell>
          <cell r="BM8">
            <v>260000</v>
          </cell>
          <cell r="BN8">
            <v>4921000</v>
          </cell>
        </row>
        <row r="9">
          <cell r="F9" t="str">
            <v>DERECHO</v>
          </cell>
          <cell r="G9">
            <v>1</v>
          </cell>
          <cell r="H9">
            <v>1</v>
          </cell>
          <cell r="I9">
            <v>3</v>
          </cell>
          <cell r="J9">
            <v>1</v>
          </cell>
          <cell r="K9" t="str">
            <v>NO APLICA</v>
          </cell>
          <cell r="L9">
            <v>10</v>
          </cell>
          <cell r="M9">
            <v>1</v>
          </cell>
          <cell r="N9">
            <v>10</v>
          </cell>
          <cell r="O9">
            <v>1</v>
          </cell>
          <cell r="P9">
            <v>10</v>
          </cell>
          <cell r="Q9" t="str">
            <v>ABOGADO/A (OTORGADO POR LA EXMA. CORTE SUPREMA)</v>
          </cell>
          <cell r="R9" t="str">
            <v>LICENCIADO EN CIENCIAS JURIDICAS</v>
          </cell>
          <cell r="S9">
            <v>1</v>
          </cell>
          <cell r="T9">
            <v>4</v>
          </cell>
          <cell r="U9">
            <v>22095</v>
          </cell>
          <cell r="V9">
            <v>2019</v>
          </cell>
          <cell r="W9">
            <v>2</v>
          </cell>
          <cell r="X9">
            <v>0</v>
          </cell>
          <cell r="Y9" t="str">
            <v>O</v>
          </cell>
          <cell r="Z9">
            <v>1</v>
          </cell>
          <cell r="AA9">
            <v>0</v>
          </cell>
          <cell r="AB9">
            <v>3</v>
          </cell>
          <cell r="AC9">
            <v>0</v>
          </cell>
          <cell r="AD9">
            <v>0</v>
          </cell>
          <cell r="AE9">
            <v>0</v>
          </cell>
          <cell r="AF9">
            <v>0</v>
          </cell>
          <cell r="AG9">
            <v>0</v>
          </cell>
          <cell r="AH9">
            <v>0</v>
          </cell>
          <cell r="AI9">
            <v>0</v>
          </cell>
          <cell r="AJ9">
            <v>0</v>
          </cell>
          <cell r="AK9">
            <v>10</v>
          </cell>
          <cell r="AL9">
            <v>40</v>
          </cell>
          <cell r="AM9">
            <v>20</v>
          </cell>
          <cell r="AN9">
            <v>20</v>
          </cell>
          <cell r="AO9">
            <v>0</v>
          </cell>
          <cell r="AP9">
            <v>10</v>
          </cell>
          <cell r="AQ9">
            <v>10</v>
          </cell>
          <cell r="AR9">
            <v>0</v>
          </cell>
          <cell r="AS9">
            <v>35</v>
          </cell>
          <cell r="AT9">
            <v>0</v>
          </cell>
          <cell r="AU9">
            <v>0</v>
          </cell>
          <cell r="AV9">
            <v>0</v>
          </cell>
          <cell r="AW9">
            <v>0</v>
          </cell>
          <cell r="AX9">
            <v>0</v>
          </cell>
          <cell r="AY9">
            <v>0</v>
          </cell>
          <cell r="AZ9">
            <v>0</v>
          </cell>
          <cell r="BA9">
            <v>0</v>
          </cell>
          <cell r="BB9">
            <v>0</v>
          </cell>
          <cell r="BC9">
            <v>0</v>
          </cell>
          <cell r="BD9">
            <v>10</v>
          </cell>
          <cell r="BE9" t="str">
            <v>https://admision.uta.cl/carr/fluxo/22095</v>
          </cell>
          <cell r="BF9" t="str">
            <v>El(la) Licenciado(a) en Ciencias Jurídicas de la Universidad de Tarapacá, es un profesional de excelencia universitaria comprometido con los principios humanistas y con el desarrollo regional en una zona transfronteriza y de diversidad cultural. El (la) Licenciado(a) en Ciencias Jurídicas es capaz de construir estrategias jurídicas para la resolución de problemas, mediante un criterio jurídico integral y crítico en el contexto de una sociedad democrática, pluralista, en relación a los derechos fundamentales de las personas y su diversidad cultural. Domina la estructura básica del derecho positivo nacional y los principios fundamentales de las ciencias jurídicas para un correcto y ético desempeño profesional. Además, demuestra los conocimientos inherentes a las categorías fundamentales de las ciencias jurídicas y a la dogmática jurídica nacional. Por otra parte, maneja de manera sistemática los principios generales e instituciones esenciales del ordenamiento jurídico, considerando dentro de sus principales áreas al derecho civil, derecho constitucional, derecho administrativo, derecho procesal y derecho penal. El (la) Licenciado(a) está capacitado para desarrollar su profesión en los ámbitos de análisis jurídico de los fenómenos sociales, comunicación eficaz, ética y responsabilidad profesional, litigación, asesoría y consultoría, y función pública y representación ante órganos administrativos. El Licenciado(a) en Ciencias Jurídicas, podrá continuar estudios de postgrado, especialización y perfeccionamiento en el área de las ciencias jurídicas y sociales.</v>
          </cell>
          <cell r="BI9" t="str">
            <v>consultas.mineduc@alumnos.uta.cl</v>
          </cell>
          <cell r="BJ9">
            <v>1</v>
          </cell>
          <cell r="BK9">
            <v>188000</v>
          </cell>
          <cell r="BL9">
            <v>0</v>
          </cell>
          <cell r="BM9">
            <v>260000</v>
          </cell>
          <cell r="BN9">
            <v>4921000</v>
          </cell>
        </row>
        <row r="10">
          <cell r="F10" t="str">
            <v>DIPLOMADO EN BIOETICA FUNDAMENTAL Y DE LA INVESTIGACION</v>
          </cell>
          <cell r="G10">
            <v>1</v>
          </cell>
          <cell r="H10">
            <v>2</v>
          </cell>
          <cell r="I10">
            <v>1</v>
          </cell>
          <cell r="J10">
            <v>1</v>
          </cell>
          <cell r="K10" t="str">
            <v>NO APLICA</v>
          </cell>
          <cell r="L10">
            <v>1</v>
          </cell>
          <cell r="M10">
            <v>0</v>
          </cell>
          <cell r="N10">
            <v>1</v>
          </cell>
          <cell r="O10">
            <v>1</v>
          </cell>
          <cell r="P10">
            <v>1</v>
          </cell>
          <cell r="Q10" t="str">
            <v>NO OTORGA TITULO</v>
          </cell>
          <cell r="R10" t="str">
            <v>DIPLOMADO EN BIOETICA FUNDAMENTAL Y DE LA INVESTIGACION</v>
          </cell>
          <cell r="S10">
            <v>3</v>
          </cell>
          <cell r="T10">
            <v>5</v>
          </cell>
          <cell r="U10">
            <v>0</v>
          </cell>
          <cell r="V10">
            <v>2023</v>
          </cell>
          <cell r="W10">
            <v>2</v>
          </cell>
          <cell r="X10">
            <v>0</v>
          </cell>
          <cell r="Y10" t="str">
            <v>O</v>
          </cell>
          <cell r="Z10">
            <v>6</v>
          </cell>
          <cell r="AA10">
            <v>0</v>
          </cell>
          <cell r="AB10">
            <v>5</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25</v>
          </cell>
          <cell r="AT10">
            <v>0</v>
          </cell>
          <cell r="AU10">
            <v>0</v>
          </cell>
          <cell r="AV10">
            <v>0</v>
          </cell>
          <cell r="AW10">
            <v>0</v>
          </cell>
          <cell r="AX10">
            <v>0</v>
          </cell>
          <cell r="AY10">
            <v>0</v>
          </cell>
          <cell r="AZ10">
            <v>0</v>
          </cell>
          <cell r="BA10">
            <v>0</v>
          </cell>
          <cell r="BB10">
            <v>0</v>
          </cell>
          <cell r="BC10">
            <v>0</v>
          </cell>
          <cell r="BD10">
            <v>0</v>
          </cell>
          <cell r="BJ10">
            <v>1</v>
          </cell>
          <cell r="BK10">
            <v>150000</v>
          </cell>
          <cell r="BL10">
            <v>0</v>
          </cell>
          <cell r="BM10">
            <v>256000</v>
          </cell>
          <cell r="BN10">
            <v>1000000</v>
          </cell>
        </row>
        <row r="11">
          <cell r="F11" t="str">
            <v>DIPLOMADO EN ECOLOGIA, BIODIVERSIDAD Y EDUCACION AMBIENTAL</v>
          </cell>
          <cell r="G11">
            <v>1</v>
          </cell>
          <cell r="H11">
            <v>2</v>
          </cell>
          <cell r="I11">
            <v>1</v>
          </cell>
          <cell r="J11">
            <v>1</v>
          </cell>
          <cell r="K11" t="str">
            <v>NO APLICA</v>
          </cell>
          <cell r="L11">
            <v>1</v>
          </cell>
          <cell r="M11">
            <v>0</v>
          </cell>
          <cell r="N11">
            <v>1</v>
          </cell>
          <cell r="O11">
            <v>1</v>
          </cell>
          <cell r="P11">
            <v>1</v>
          </cell>
          <cell r="Q11" t="str">
            <v>NO OTORGA TITULO</v>
          </cell>
          <cell r="R11" t="str">
            <v>DIPLOMADO EN ECOLOGIA, BIODIVERSIDAD Y EDUCACION AMBIENTAL</v>
          </cell>
          <cell r="S11">
            <v>3</v>
          </cell>
          <cell r="T11">
            <v>5</v>
          </cell>
          <cell r="U11">
            <v>0</v>
          </cell>
          <cell r="V11">
            <v>2023</v>
          </cell>
          <cell r="W11">
            <v>2</v>
          </cell>
          <cell r="X11">
            <v>0</v>
          </cell>
          <cell r="Y11" t="str">
            <v>O</v>
          </cell>
          <cell r="Z11">
            <v>6</v>
          </cell>
          <cell r="AA11">
            <v>0</v>
          </cell>
          <cell r="AB11">
            <v>3</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20</v>
          </cell>
          <cell r="AT11">
            <v>0</v>
          </cell>
          <cell r="AU11">
            <v>0</v>
          </cell>
          <cell r="AV11">
            <v>0</v>
          </cell>
          <cell r="AW11">
            <v>0</v>
          </cell>
          <cell r="AX11">
            <v>0</v>
          </cell>
          <cell r="AY11">
            <v>0</v>
          </cell>
          <cell r="AZ11">
            <v>0</v>
          </cell>
          <cell r="BA11">
            <v>0</v>
          </cell>
          <cell r="BB11">
            <v>0</v>
          </cell>
          <cell r="BC11">
            <v>0</v>
          </cell>
          <cell r="BD11">
            <v>0</v>
          </cell>
          <cell r="BJ11">
            <v>1</v>
          </cell>
          <cell r="BK11">
            <v>100000</v>
          </cell>
          <cell r="BL11">
            <v>0</v>
          </cell>
          <cell r="BM11">
            <v>256000</v>
          </cell>
          <cell r="BN11">
            <v>1000000</v>
          </cell>
        </row>
        <row r="12">
          <cell r="F12" t="str">
            <v>DISEÑO MULTIMEDIA</v>
          </cell>
          <cell r="G12">
            <v>1</v>
          </cell>
          <cell r="H12">
            <v>1</v>
          </cell>
          <cell r="I12">
            <v>1</v>
          </cell>
          <cell r="J12">
            <v>1</v>
          </cell>
          <cell r="K12" t="str">
            <v>NO APLICA</v>
          </cell>
          <cell r="L12">
            <v>8</v>
          </cell>
          <cell r="M12">
            <v>1</v>
          </cell>
          <cell r="N12">
            <v>8</v>
          </cell>
          <cell r="O12">
            <v>1</v>
          </cell>
          <cell r="P12">
            <v>8</v>
          </cell>
          <cell r="Q12" t="str">
            <v>DISEÑADOR EDUCACIONAL MULTIMEDIA O DISEÑADOR COMUNICACIONAL MULTIMEDIA</v>
          </cell>
          <cell r="R12" t="str">
            <v>LICENCIADO EN COMUNICACION MULTIMEDIA</v>
          </cell>
          <cell r="S12">
            <v>1</v>
          </cell>
          <cell r="T12">
            <v>4</v>
          </cell>
          <cell r="U12">
            <v>22067</v>
          </cell>
          <cell r="V12">
            <v>2008</v>
          </cell>
          <cell r="W12">
            <v>2</v>
          </cell>
          <cell r="X12">
            <v>0</v>
          </cell>
          <cell r="Y12" t="str">
            <v>O</v>
          </cell>
          <cell r="Z12">
            <v>1</v>
          </cell>
          <cell r="AA12">
            <v>0</v>
          </cell>
          <cell r="AB12">
            <v>5</v>
          </cell>
          <cell r="AC12">
            <v>0</v>
          </cell>
          <cell r="AD12">
            <v>0</v>
          </cell>
          <cell r="AE12">
            <v>0</v>
          </cell>
          <cell r="AF12">
            <v>0</v>
          </cell>
          <cell r="AG12">
            <v>0</v>
          </cell>
          <cell r="AH12">
            <v>0</v>
          </cell>
          <cell r="AI12">
            <v>0</v>
          </cell>
          <cell r="AJ12">
            <v>0</v>
          </cell>
          <cell r="AK12">
            <v>10</v>
          </cell>
          <cell r="AL12">
            <v>40</v>
          </cell>
          <cell r="AM12">
            <v>25</v>
          </cell>
          <cell r="AN12">
            <v>15</v>
          </cell>
          <cell r="AO12">
            <v>0</v>
          </cell>
          <cell r="AP12">
            <v>10</v>
          </cell>
          <cell r="AQ12">
            <v>10</v>
          </cell>
          <cell r="AR12">
            <v>0</v>
          </cell>
          <cell r="AS12">
            <v>40</v>
          </cell>
          <cell r="AT12">
            <v>0</v>
          </cell>
          <cell r="AU12">
            <v>0</v>
          </cell>
          <cell r="AV12">
            <v>0</v>
          </cell>
          <cell r="AW12">
            <v>0</v>
          </cell>
          <cell r="AX12">
            <v>0</v>
          </cell>
          <cell r="AY12">
            <v>0</v>
          </cell>
          <cell r="AZ12">
            <v>0</v>
          </cell>
          <cell r="BA12">
            <v>0</v>
          </cell>
          <cell r="BB12">
            <v>0</v>
          </cell>
          <cell r="BC12">
            <v>0</v>
          </cell>
          <cell r="BD12">
            <v>5</v>
          </cell>
          <cell r="BE12" t="str">
            <v>https://admision.uta.cl/carr/fluxo/22067</v>
          </cell>
          <cell r="BF12" t="str">
            <v>El Diseñador Multimedia de la Universidad de Tarapacá es un profesional dotado de competencias comunicativas en español e inglés, con conocimientos, habilidades y valores humanísticos y ciudadanos, para aplicar, diseñar y producir mensajes visuales, multimediales comunicacionales y/o educativos con tic. Este egresado es creativo, ético, emprendedor, autónomo y con iniciativa personal capacitado para satisfacer las necesidades de la sociedad y de un mercado laboral cambiante. Lidera equipos de trabajo, innova con tic y se integra a grupos interdisciplinarios. Es capaz de comprender de manera crítica y analíticamente el mundo en el que se desenvuelve, desarrollando proyectos profesionales contextualizados en la interculturalidad y el compromiso en el ámbito educativo o comunicacional.</v>
          </cell>
          <cell r="BI12" t="str">
            <v>consultas.mineduc@alumnos.uta.cl</v>
          </cell>
          <cell r="BJ12">
            <v>1</v>
          </cell>
          <cell r="BK12">
            <v>188000</v>
          </cell>
          <cell r="BL12">
            <v>0</v>
          </cell>
          <cell r="BM12">
            <v>323000</v>
          </cell>
          <cell r="BN12">
            <v>4142000</v>
          </cell>
        </row>
        <row r="13">
          <cell r="F13" t="str">
            <v>DOCTORADO EN ANTROPOLOGIA</v>
          </cell>
          <cell r="G13">
            <v>1</v>
          </cell>
          <cell r="H13">
            <v>1</v>
          </cell>
          <cell r="I13">
            <v>1</v>
          </cell>
          <cell r="J13">
            <v>2</v>
          </cell>
          <cell r="K13" t="str">
            <v>NO APLICA</v>
          </cell>
          <cell r="L13">
            <v>4</v>
          </cell>
          <cell r="M13">
            <v>4</v>
          </cell>
          <cell r="N13">
            <v>8</v>
          </cell>
          <cell r="O13">
            <v>1</v>
          </cell>
          <cell r="P13">
            <v>8</v>
          </cell>
          <cell r="Q13" t="str">
            <v>NO OTORGA TITULO</v>
          </cell>
          <cell r="R13" t="str">
            <v>DOCTOR EN ANTROPOLOGIA</v>
          </cell>
          <cell r="S13">
            <v>2</v>
          </cell>
          <cell r="T13">
            <v>9</v>
          </cell>
          <cell r="U13">
            <v>0</v>
          </cell>
          <cell r="V13">
            <v>2006</v>
          </cell>
          <cell r="W13">
            <v>1</v>
          </cell>
          <cell r="X13">
            <v>0</v>
          </cell>
          <cell r="Y13" t="str">
            <v>O</v>
          </cell>
          <cell r="Z13">
            <v>7</v>
          </cell>
          <cell r="AA13">
            <v>0</v>
          </cell>
          <cell r="AB13">
            <v>3</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3</v>
          </cell>
          <cell r="AT13">
            <v>0</v>
          </cell>
          <cell r="AU13">
            <v>0</v>
          </cell>
          <cell r="AV13">
            <v>0</v>
          </cell>
          <cell r="AW13">
            <v>0</v>
          </cell>
          <cell r="AX13">
            <v>0</v>
          </cell>
          <cell r="AY13">
            <v>0</v>
          </cell>
          <cell r="AZ13">
            <v>0</v>
          </cell>
          <cell r="BA13">
            <v>0</v>
          </cell>
          <cell r="BB13">
            <v>0</v>
          </cell>
          <cell r="BC13">
            <v>0</v>
          </cell>
          <cell r="BD13">
            <v>0</v>
          </cell>
          <cell r="BJ13">
            <v>1</v>
          </cell>
          <cell r="BK13">
            <v>348234</v>
          </cell>
          <cell r="BL13">
            <v>0</v>
          </cell>
          <cell r="BM13">
            <v>546000</v>
          </cell>
          <cell r="BN13">
            <v>3000000</v>
          </cell>
        </row>
        <row r="14">
          <cell r="F14" t="str">
            <v>DOCTORADO EN CIENCIAS CON MENCION EN MATEMATICA</v>
          </cell>
          <cell r="G14">
            <v>1</v>
          </cell>
          <cell r="H14">
            <v>1</v>
          </cell>
          <cell r="I14">
            <v>1</v>
          </cell>
          <cell r="J14">
            <v>1</v>
          </cell>
          <cell r="K14" t="str">
            <v>NO APLICA</v>
          </cell>
          <cell r="L14">
            <v>8</v>
          </cell>
          <cell r="M14">
            <v>4</v>
          </cell>
          <cell r="N14">
            <v>8</v>
          </cell>
          <cell r="O14">
            <v>1</v>
          </cell>
          <cell r="P14">
            <v>8</v>
          </cell>
          <cell r="Q14" t="str">
            <v>NO OTORGA TITULO</v>
          </cell>
          <cell r="R14" t="str">
            <v>DOCTOR EN CIENCIAS CON MENCION EN MATEMATICA</v>
          </cell>
          <cell r="S14">
            <v>2</v>
          </cell>
          <cell r="T14">
            <v>9</v>
          </cell>
          <cell r="U14">
            <v>0</v>
          </cell>
          <cell r="V14">
            <v>2019</v>
          </cell>
          <cell r="W14">
            <v>1</v>
          </cell>
          <cell r="X14">
            <v>0</v>
          </cell>
          <cell r="Y14" t="str">
            <v>O</v>
          </cell>
          <cell r="Z14">
            <v>10</v>
          </cell>
          <cell r="AA14">
            <v>0</v>
          </cell>
          <cell r="AB14">
            <v>2</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3</v>
          </cell>
          <cell r="AT14">
            <v>0</v>
          </cell>
          <cell r="AU14">
            <v>0</v>
          </cell>
          <cell r="AV14">
            <v>0</v>
          </cell>
          <cell r="AW14">
            <v>0</v>
          </cell>
          <cell r="AX14">
            <v>0</v>
          </cell>
          <cell r="AY14">
            <v>0</v>
          </cell>
          <cell r="AZ14">
            <v>0</v>
          </cell>
          <cell r="BA14">
            <v>0</v>
          </cell>
          <cell r="BB14">
            <v>0</v>
          </cell>
          <cell r="BC14">
            <v>0</v>
          </cell>
          <cell r="BD14">
            <v>0</v>
          </cell>
          <cell r="BJ14">
            <v>1</v>
          </cell>
          <cell r="BK14">
            <v>180000</v>
          </cell>
          <cell r="BL14">
            <v>0</v>
          </cell>
          <cell r="BM14">
            <v>546000</v>
          </cell>
          <cell r="BN14">
            <v>3000000</v>
          </cell>
        </row>
        <row r="15">
          <cell r="F15" t="str">
            <v>DOCTORADO EN CIENCIAS MENCION FISICA</v>
          </cell>
          <cell r="G15">
            <v>1</v>
          </cell>
          <cell r="H15">
            <v>1</v>
          </cell>
          <cell r="I15">
            <v>1</v>
          </cell>
          <cell r="J15">
            <v>1</v>
          </cell>
          <cell r="K15" t="str">
            <v>NO APLICA</v>
          </cell>
          <cell r="L15">
            <v>4</v>
          </cell>
          <cell r="M15">
            <v>4</v>
          </cell>
          <cell r="N15">
            <v>8</v>
          </cell>
          <cell r="O15">
            <v>1</v>
          </cell>
          <cell r="P15">
            <v>8</v>
          </cell>
          <cell r="Q15" t="str">
            <v>NO OTORGA TITULO</v>
          </cell>
          <cell r="R15" t="str">
            <v>DOCTOR EN CIENCIAS MENCION FISICA</v>
          </cell>
          <cell r="S15">
            <v>2</v>
          </cell>
          <cell r="T15">
            <v>9</v>
          </cell>
          <cell r="U15">
            <v>0</v>
          </cell>
          <cell r="V15">
            <v>2022</v>
          </cell>
          <cell r="W15">
            <v>2</v>
          </cell>
          <cell r="X15">
            <v>0</v>
          </cell>
          <cell r="Y15" t="str">
            <v>O</v>
          </cell>
          <cell r="Z15">
            <v>7</v>
          </cell>
          <cell r="AA15">
            <v>0</v>
          </cell>
          <cell r="AB15">
            <v>2</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3</v>
          </cell>
          <cell r="AT15">
            <v>0</v>
          </cell>
          <cell r="AU15">
            <v>0</v>
          </cell>
          <cell r="AV15">
            <v>0</v>
          </cell>
          <cell r="AW15">
            <v>0</v>
          </cell>
          <cell r="AX15">
            <v>0</v>
          </cell>
          <cell r="AY15">
            <v>0</v>
          </cell>
          <cell r="AZ15">
            <v>0</v>
          </cell>
          <cell r="BA15">
            <v>0</v>
          </cell>
          <cell r="BB15">
            <v>0</v>
          </cell>
          <cell r="BC15">
            <v>0</v>
          </cell>
          <cell r="BD15">
            <v>0</v>
          </cell>
          <cell r="BJ15">
            <v>1</v>
          </cell>
          <cell r="BK15">
            <v>151075</v>
          </cell>
          <cell r="BL15">
            <v>0</v>
          </cell>
          <cell r="BM15">
            <v>546000</v>
          </cell>
          <cell r="BN15">
            <v>3021500</v>
          </cell>
        </row>
        <row r="16">
          <cell r="F16" t="str">
            <v>DOCTORADO EN CIENCIAS SOCIALES</v>
          </cell>
          <cell r="G16">
            <v>1</v>
          </cell>
          <cell r="H16">
            <v>1</v>
          </cell>
          <cell r="I16">
            <v>1</v>
          </cell>
          <cell r="J16">
            <v>1</v>
          </cell>
          <cell r="K16" t="str">
            <v>NO APLICA</v>
          </cell>
          <cell r="L16">
            <v>4</v>
          </cell>
          <cell r="M16">
            <v>4</v>
          </cell>
          <cell r="N16">
            <v>8</v>
          </cell>
          <cell r="O16">
            <v>1</v>
          </cell>
          <cell r="P16">
            <v>8</v>
          </cell>
          <cell r="Q16" t="str">
            <v>NO OTORGA TITULO</v>
          </cell>
          <cell r="R16" t="str">
            <v>DOCTOR EN CIENCIAS SOCIALES</v>
          </cell>
          <cell r="S16">
            <v>2</v>
          </cell>
          <cell r="T16">
            <v>9</v>
          </cell>
          <cell r="U16">
            <v>0</v>
          </cell>
          <cell r="V16">
            <v>2022</v>
          </cell>
          <cell r="W16">
            <v>2</v>
          </cell>
          <cell r="X16">
            <v>0</v>
          </cell>
          <cell r="Y16" t="str">
            <v>O</v>
          </cell>
          <cell r="Z16">
            <v>7</v>
          </cell>
          <cell r="AA16">
            <v>0</v>
          </cell>
          <cell r="AB16">
            <v>3</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3</v>
          </cell>
          <cell r="AU16">
            <v>0</v>
          </cell>
          <cell r="AV16">
            <v>0</v>
          </cell>
          <cell r="AW16">
            <v>0</v>
          </cell>
          <cell r="AX16">
            <v>0</v>
          </cell>
          <cell r="AY16">
            <v>0</v>
          </cell>
          <cell r="AZ16">
            <v>0</v>
          </cell>
          <cell r="BA16">
            <v>0</v>
          </cell>
          <cell r="BB16">
            <v>0</v>
          </cell>
          <cell r="BC16">
            <v>0</v>
          </cell>
          <cell r="BD16">
            <v>0</v>
          </cell>
          <cell r="BJ16">
            <v>1</v>
          </cell>
          <cell r="BK16">
            <v>285000</v>
          </cell>
          <cell r="BL16">
            <v>0</v>
          </cell>
          <cell r="BM16">
            <v>546000</v>
          </cell>
          <cell r="BN16">
            <v>3000000</v>
          </cell>
        </row>
        <row r="17">
          <cell r="F17" t="str">
            <v>DOCTORADO EN EDUCACION</v>
          </cell>
          <cell r="G17">
            <v>1</v>
          </cell>
          <cell r="H17">
            <v>1</v>
          </cell>
          <cell r="I17">
            <v>1</v>
          </cell>
          <cell r="J17">
            <v>1</v>
          </cell>
          <cell r="K17" t="str">
            <v>NO APLICA</v>
          </cell>
          <cell r="L17">
            <v>4</v>
          </cell>
          <cell r="M17">
            <v>4</v>
          </cell>
          <cell r="N17">
            <v>8</v>
          </cell>
          <cell r="O17">
            <v>1</v>
          </cell>
          <cell r="P17">
            <v>8</v>
          </cell>
          <cell r="Q17" t="str">
            <v>NO OTORGA TITULO</v>
          </cell>
          <cell r="R17" t="str">
            <v>DOCTOR EN EDUCACION</v>
          </cell>
          <cell r="S17">
            <v>2</v>
          </cell>
          <cell r="T17">
            <v>9</v>
          </cell>
          <cell r="U17">
            <v>0</v>
          </cell>
          <cell r="V17">
            <v>2021</v>
          </cell>
          <cell r="W17">
            <v>2</v>
          </cell>
          <cell r="X17">
            <v>0</v>
          </cell>
          <cell r="Y17" t="str">
            <v>O</v>
          </cell>
          <cell r="Z17">
            <v>7</v>
          </cell>
          <cell r="AA17">
            <v>0</v>
          </cell>
          <cell r="AB17">
            <v>4</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3</v>
          </cell>
          <cell r="AT17">
            <v>0</v>
          </cell>
          <cell r="AU17">
            <v>0</v>
          </cell>
          <cell r="AV17">
            <v>0</v>
          </cell>
          <cell r="AW17">
            <v>0</v>
          </cell>
          <cell r="AX17">
            <v>0</v>
          </cell>
          <cell r="AY17">
            <v>0</v>
          </cell>
          <cell r="AZ17">
            <v>0</v>
          </cell>
          <cell r="BA17">
            <v>0</v>
          </cell>
          <cell r="BB17">
            <v>0</v>
          </cell>
          <cell r="BC17">
            <v>0</v>
          </cell>
          <cell r="BD17">
            <v>0</v>
          </cell>
          <cell r="BJ17">
            <v>1</v>
          </cell>
          <cell r="BK17">
            <v>250000</v>
          </cell>
          <cell r="BL17">
            <v>0</v>
          </cell>
          <cell r="BM17">
            <v>546000</v>
          </cell>
          <cell r="BN17">
            <v>2700000</v>
          </cell>
        </row>
        <row r="18">
          <cell r="F18" t="str">
            <v>DOCTORADO EN GEOGRAFIA</v>
          </cell>
          <cell r="G18">
            <v>1</v>
          </cell>
          <cell r="H18">
            <v>1</v>
          </cell>
          <cell r="I18">
            <v>1</v>
          </cell>
          <cell r="J18">
            <v>1</v>
          </cell>
          <cell r="K18" t="str">
            <v>NO APLICA</v>
          </cell>
          <cell r="L18">
            <v>4</v>
          </cell>
          <cell r="M18">
            <v>4</v>
          </cell>
          <cell r="N18">
            <v>8</v>
          </cell>
          <cell r="O18">
            <v>1</v>
          </cell>
          <cell r="P18">
            <v>8</v>
          </cell>
          <cell r="Q18" t="str">
            <v>NO OTORGA TITULO</v>
          </cell>
          <cell r="R18" t="str">
            <v>DOCTOR EN GEOGRAFIA</v>
          </cell>
          <cell r="S18">
            <v>2</v>
          </cell>
          <cell r="T18">
            <v>9</v>
          </cell>
          <cell r="U18">
            <v>0</v>
          </cell>
          <cell r="V18">
            <v>2022</v>
          </cell>
          <cell r="W18">
            <v>2</v>
          </cell>
          <cell r="X18">
            <v>0</v>
          </cell>
          <cell r="Y18" t="str">
            <v>O</v>
          </cell>
          <cell r="Z18">
            <v>7</v>
          </cell>
          <cell r="AA18">
            <v>0</v>
          </cell>
          <cell r="AB18">
            <v>3</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3</v>
          </cell>
          <cell r="AT18">
            <v>0</v>
          </cell>
          <cell r="AU18">
            <v>0</v>
          </cell>
          <cell r="AV18">
            <v>0</v>
          </cell>
          <cell r="AW18">
            <v>0</v>
          </cell>
          <cell r="AX18">
            <v>0</v>
          </cell>
          <cell r="AY18">
            <v>0</v>
          </cell>
          <cell r="AZ18">
            <v>0</v>
          </cell>
          <cell r="BA18">
            <v>0</v>
          </cell>
          <cell r="BB18">
            <v>0</v>
          </cell>
          <cell r="BC18">
            <v>0</v>
          </cell>
          <cell r="BD18">
            <v>0</v>
          </cell>
          <cell r="BJ18">
            <v>1</v>
          </cell>
          <cell r="BK18">
            <v>279000</v>
          </cell>
          <cell r="BL18">
            <v>0</v>
          </cell>
          <cell r="BM18">
            <v>546000</v>
          </cell>
          <cell r="BN18">
            <v>2880000</v>
          </cell>
        </row>
        <row r="19">
          <cell r="F19" t="str">
            <v>DOCTORADO EN HISTORIA</v>
          </cell>
          <cell r="G19">
            <v>1</v>
          </cell>
          <cell r="H19">
            <v>1</v>
          </cell>
          <cell r="I19">
            <v>1</v>
          </cell>
          <cell r="J19">
            <v>2</v>
          </cell>
          <cell r="K19" t="str">
            <v>PLAN PARA PROFESIONALES</v>
          </cell>
          <cell r="L19">
            <v>3</v>
          </cell>
          <cell r="M19">
            <v>5</v>
          </cell>
          <cell r="N19">
            <v>8</v>
          </cell>
          <cell r="O19">
            <v>1</v>
          </cell>
          <cell r="P19">
            <v>8</v>
          </cell>
          <cell r="Q19" t="str">
            <v>NO OTORGA TITULO</v>
          </cell>
          <cell r="R19" t="str">
            <v>DOCTOR EN HISTORIA</v>
          </cell>
          <cell r="S19">
            <v>2</v>
          </cell>
          <cell r="T19">
            <v>9</v>
          </cell>
          <cell r="U19">
            <v>0</v>
          </cell>
          <cell r="V19">
            <v>2018</v>
          </cell>
          <cell r="W19">
            <v>1</v>
          </cell>
          <cell r="X19">
            <v>0</v>
          </cell>
          <cell r="Y19" t="str">
            <v>O</v>
          </cell>
          <cell r="Z19">
            <v>7</v>
          </cell>
          <cell r="AA19">
            <v>0</v>
          </cell>
          <cell r="AB19">
            <v>5</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3</v>
          </cell>
          <cell r="AT19">
            <v>0</v>
          </cell>
          <cell r="AU19">
            <v>0</v>
          </cell>
          <cell r="AV19">
            <v>0</v>
          </cell>
          <cell r="AW19">
            <v>0</v>
          </cell>
          <cell r="AX19">
            <v>0</v>
          </cell>
          <cell r="AY19">
            <v>0</v>
          </cell>
          <cell r="AZ19">
            <v>0</v>
          </cell>
          <cell r="BA19">
            <v>0</v>
          </cell>
          <cell r="BB19">
            <v>0</v>
          </cell>
          <cell r="BC19">
            <v>0</v>
          </cell>
          <cell r="BD19">
            <v>0</v>
          </cell>
          <cell r="BJ19">
            <v>1</v>
          </cell>
          <cell r="BK19">
            <v>348234</v>
          </cell>
          <cell r="BL19">
            <v>0</v>
          </cell>
          <cell r="BM19">
            <v>546000</v>
          </cell>
          <cell r="BN19">
            <v>2700000</v>
          </cell>
        </row>
        <row r="20">
          <cell r="F20" t="str">
            <v>DOCTORADO EN PSICOLOGIA</v>
          </cell>
          <cell r="G20">
            <v>1</v>
          </cell>
          <cell r="H20">
            <v>1</v>
          </cell>
          <cell r="I20">
            <v>1</v>
          </cell>
          <cell r="J20">
            <v>1</v>
          </cell>
          <cell r="K20" t="str">
            <v>NO APLICA</v>
          </cell>
          <cell r="L20">
            <v>8</v>
          </cell>
          <cell r="M20">
            <v>4</v>
          </cell>
          <cell r="N20">
            <v>8</v>
          </cell>
          <cell r="O20">
            <v>1</v>
          </cell>
          <cell r="P20">
            <v>8</v>
          </cell>
          <cell r="Q20" t="str">
            <v>NO OTORGA TITULO</v>
          </cell>
          <cell r="R20" t="str">
            <v>DOCTOR EN PSICOLOGIA</v>
          </cell>
          <cell r="S20">
            <v>2</v>
          </cell>
          <cell r="T20">
            <v>9</v>
          </cell>
          <cell r="U20">
            <v>0</v>
          </cell>
          <cell r="V20">
            <v>2018</v>
          </cell>
          <cell r="W20">
            <v>1</v>
          </cell>
          <cell r="X20">
            <v>0</v>
          </cell>
          <cell r="Y20" t="str">
            <v>O</v>
          </cell>
          <cell r="Z20">
            <v>7</v>
          </cell>
          <cell r="AA20">
            <v>0</v>
          </cell>
          <cell r="AB20">
            <v>3</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3</v>
          </cell>
          <cell r="AT20">
            <v>0</v>
          </cell>
          <cell r="AU20">
            <v>0</v>
          </cell>
          <cell r="AV20">
            <v>0</v>
          </cell>
          <cell r="AW20">
            <v>0</v>
          </cell>
          <cell r="AX20">
            <v>0</v>
          </cell>
          <cell r="AY20">
            <v>0</v>
          </cell>
          <cell r="AZ20">
            <v>0</v>
          </cell>
          <cell r="BA20">
            <v>0</v>
          </cell>
          <cell r="BB20">
            <v>0</v>
          </cell>
          <cell r="BC20">
            <v>0</v>
          </cell>
          <cell r="BD20">
            <v>0</v>
          </cell>
          <cell r="BJ20">
            <v>1</v>
          </cell>
          <cell r="BK20">
            <v>267000</v>
          </cell>
          <cell r="BL20">
            <v>0</v>
          </cell>
          <cell r="BM20">
            <v>546000</v>
          </cell>
          <cell r="BN20">
            <v>3000000</v>
          </cell>
        </row>
        <row r="21">
          <cell r="F21" t="str">
            <v>EDUCACION PARVULARIA</v>
          </cell>
          <cell r="G21">
            <v>1</v>
          </cell>
          <cell r="H21">
            <v>1</v>
          </cell>
          <cell r="I21">
            <v>1</v>
          </cell>
          <cell r="J21">
            <v>1</v>
          </cell>
          <cell r="K21" t="str">
            <v>NO APLICA</v>
          </cell>
          <cell r="L21">
            <v>10</v>
          </cell>
          <cell r="M21">
            <v>1</v>
          </cell>
          <cell r="N21">
            <v>10</v>
          </cell>
          <cell r="O21">
            <v>1</v>
          </cell>
          <cell r="P21">
            <v>10</v>
          </cell>
          <cell r="Q21" t="str">
            <v>EDUCADORA DE PARVULOS-PSICOPEDAGOGO</v>
          </cell>
          <cell r="R21" t="str">
            <v>LICENCIADO EN EDUCACION</v>
          </cell>
          <cell r="S21">
            <v>1</v>
          </cell>
          <cell r="T21">
            <v>4</v>
          </cell>
          <cell r="U21">
            <v>0</v>
          </cell>
          <cell r="V21">
            <v>1995</v>
          </cell>
          <cell r="W21">
            <v>1</v>
          </cell>
          <cell r="X21">
            <v>1</v>
          </cell>
          <cell r="Y21" t="str">
            <v>P</v>
          </cell>
          <cell r="Z21">
            <v>1</v>
          </cell>
          <cell r="AA21">
            <v>0</v>
          </cell>
          <cell r="AB21">
            <v>4</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J21">
            <v>1</v>
          </cell>
          <cell r="BK21">
            <v>188000</v>
          </cell>
          <cell r="BL21">
            <v>0</v>
          </cell>
          <cell r="BM21">
            <v>323000</v>
          </cell>
          <cell r="BN21">
            <v>3519000</v>
          </cell>
        </row>
        <row r="22">
          <cell r="F22" t="str">
            <v>EDUCACION PARVULARIA</v>
          </cell>
          <cell r="G22">
            <v>1</v>
          </cell>
          <cell r="H22">
            <v>1</v>
          </cell>
          <cell r="I22">
            <v>1</v>
          </cell>
          <cell r="J22">
            <v>1</v>
          </cell>
          <cell r="K22" t="str">
            <v>NO APLICA</v>
          </cell>
          <cell r="L22">
            <v>10</v>
          </cell>
          <cell r="M22">
            <v>1</v>
          </cell>
          <cell r="N22">
            <v>10</v>
          </cell>
          <cell r="O22">
            <v>1</v>
          </cell>
          <cell r="P22">
            <v>10</v>
          </cell>
          <cell r="Q22" t="str">
            <v>EDUCADORA DE PARVULOS-PSICOPEDAGOGO</v>
          </cell>
          <cell r="R22" t="str">
            <v>LICENCIADO EN EDUCACION</v>
          </cell>
          <cell r="S22">
            <v>1</v>
          </cell>
          <cell r="T22">
            <v>4</v>
          </cell>
          <cell r="U22">
            <v>0</v>
          </cell>
          <cell r="V22">
            <v>2005</v>
          </cell>
          <cell r="W22">
            <v>1</v>
          </cell>
          <cell r="X22">
            <v>1</v>
          </cell>
          <cell r="Y22" t="str">
            <v>P</v>
          </cell>
          <cell r="Z22">
            <v>1</v>
          </cell>
          <cell r="AA22">
            <v>0</v>
          </cell>
          <cell r="AB22">
            <v>4</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J22">
            <v>1</v>
          </cell>
          <cell r="BK22">
            <v>188000</v>
          </cell>
          <cell r="BL22">
            <v>0</v>
          </cell>
          <cell r="BM22">
            <v>323000</v>
          </cell>
          <cell r="BN22">
            <v>3519000</v>
          </cell>
        </row>
        <row r="23">
          <cell r="F23" t="str">
            <v>EDUCACION PARVULARIA</v>
          </cell>
          <cell r="G23">
            <v>1</v>
          </cell>
          <cell r="H23">
            <v>1</v>
          </cell>
          <cell r="I23">
            <v>1</v>
          </cell>
          <cell r="J23">
            <v>1</v>
          </cell>
          <cell r="K23" t="str">
            <v>NO APLICA</v>
          </cell>
          <cell r="L23">
            <v>8</v>
          </cell>
          <cell r="M23">
            <v>2</v>
          </cell>
          <cell r="N23">
            <v>8</v>
          </cell>
          <cell r="O23">
            <v>1</v>
          </cell>
          <cell r="P23">
            <v>8</v>
          </cell>
          <cell r="Q23" t="str">
            <v>EDUCADORA DE PARVULOS</v>
          </cell>
          <cell r="R23" t="str">
            <v>LICENCIADO EN EDUCACION</v>
          </cell>
          <cell r="S23">
            <v>1</v>
          </cell>
          <cell r="T23">
            <v>4</v>
          </cell>
          <cell r="U23">
            <v>22061</v>
          </cell>
          <cell r="V23">
            <v>2005</v>
          </cell>
          <cell r="W23">
            <v>1</v>
          </cell>
          <cell r="X23">
            <v>1</v>
          </cell>
          <cell r="Y23" t="str">
            <v>P</v>
          </cell>
          <cell r="Z23">
            <v>1</v>
          </cell>
          <cell r="AA23">
            <v>0</v>
          </cell>
          <cell r="AB23">
            <v>4</v>
          </cell>
          <cell r="AC23">
            <v>0</v>
          </cell>
          <cell r="AD23">
            <v>0</v>
          </cell>
          <cell r="AE23">
            <v>0</v>
          </cell>
          <cell r="AF23">
            <v>0</v>
          </cell>
          <cell r="AG23">
            <v>0</v>
          </cell>
          <cell r="AH23">
            <v>0</v>
          </cell>
          <cell r="AI23">
            <v>0</v>
          </cell>
          <cell r="AJ23">
            <v>0</v>
          </cell>
          <cell r="AK23">
            <v>10</v>
          </cell>
          <cell r="AL23">
            <v>40</v>
          </cell>
          <cell r="AM23">
            <v>25</v>
          </cell>
          <cell r="AN23">
            <v>15</v>
          </cell>
          <cell r="AO23">
            <v>0</v>
          </cell>
          <cell r="AP23">
            <v>10</v>
          </cell>
          <cell r="AQ23">
            <v>10</v>
          </cell>
          <cell r="AR23">
            <v>0</v>
          </cell>
          <cell r="AS23">
            <v>20</v>
          </cell>
          <cell r="AT23">
            <v>0</v>
          </cell>
          <cell r="AU23">
            <v>0</v>
          </cell>
          <cell r="AV23">
            <v>0</v>
          </cell>
          <cell r="AW23">
            <v>0</v>
          </cell>
          <cell r="AX23">
            <v>0</v>
          </cell>
          <cell r="AY23">
            <v>0</v>
          </cell>
          <cell r="AZ23">
            <v>0</v>
          </cell>
          <cell r="BA23">
            <v>0</v>
          </cell>
          <cell r="BB23">
            <v>0</v>
          </cell>
          <cell r="BC23">
            <v>0</v>
          </cell>
          <cell r="BD23">
            <v>10</v>
          </cell>
          <cell r="BE23" t="str">
            <v>https://admision.uta.cl/carr/fluxo/22061</v>
          </cell>
          <cell r="BF23" t="str">
            <v>El (la) egresado(a) de la carrera de Educación Parvularia de la Universidad de Tarapacá es un(a) profesional con un conocimiento integral de los párvulos, posee una sólida formación pedagógica, disciplinar y de habilidades personales e interpersonales, de acuerdo al marco político e institucional del sistema educacional nacional, evidenciando además compromiso y responsabilidad social en contextos vulnerables y multiculturales. El/la profesional de la Universidad de Tarapacá de la carrera de educación parvularia se forma en las líneas de: desarrollo psicosocial y aprendizaje del párvulo, currículo-gestión y evaluación pedagógica en educación parvularia, trabajo colaborativo con familia y comunidad, formación personal-social del párvulo, comunicación, relación con el medio natural y cultural, transversalidad y responsabilidad profesional e investigación. El/la profesional de la carrera de educación parvularia, posee un sólido conocimiento del desarrollo psicosocial de los párvulos en sus dimensiones biológica, cognitiva, social, afectiva y moral, que le permiten enfrentar los procesos de aprendizajes inherentes a la etapa infantil. Desarrolla el currículo nacional con pertinencia y oportunidad, a través de la gestión de experiencias pedagógicas, las que retroalimenta mediante evaluación auténtica. El egresado(a) además, posee un liderazgo pedagógico que le permite involucrar en su quehacer, a la familia y la comunidad. Posee competencias específicas que le permiten desarrollar en los párvulos, aprendizajes en los ámbitos del desarrollo personal y social, comunicación integral e interacción y comprensión del entorno. El profesional realiza una labor de investigación en la acción, que le permite comprender, orientar, replantear e innovar en su labor profesional. El/la Educador(a) de Párvulos de la Universidad de Tarapacá se caracteriza por demostrar competencias genéricas trasversales, como el compromiso con la sociedad, la orientación a la excelencia, el mejoramiento continuo y la comunicación profesional. Además, incorpora elementos éticos y socioeducativos que le permiten un trabajo responsable e integral en ambientes multiculturales e inclusivos. El/la profesional, además, está habilitado para complementar su formación profesional mediante perfeccionamientos y estudios de postgrado, en razón al grado de licenciado(a) en educación obtenido.</v>
          </cell>
          <cell r="BH23" t="str">
            <v>La Ley Nº 20.903, que crea el Sistema de Desarrollo Profesional Docente, fija requisitos de ingreso a las carreras de Pedagogía. Antes de postular a una pedagogía, asegúrese de cumplir con estos.-A partir de este proceso de admisión, podrás postular de forma centralizada a este programa de pedagogía si cumples con ubicarte dentro del 30% superior de egreso de tu establecimiento educacional.</v>
          </cell>
          <cell r="BI23" t="str">
            <v>consultas.mineduc@alumnos.uta.cl</v>
          </cell>
          <cell r="BJ23">
            <v>1</v>
          </cell>
          <cell r="BK23">
            <v>188000</v>
          </cell>
          <cell r="BL23">
            <v>0</v>
          </cell>
          <cell r="BM23">
            <v>323000</v>
          </cell>
          <cell r="BN23">
            <v>3519000</v>
          </cell>
        </row>
        <row r="24">
          <cell r="F24" t="str">
            <v>EDUCACION PARVULARIA</v>
          </cell>
          <cell r="G24">
            <v>1</v>
          </cell>
          <cell r="H24">
            <v>2</v>
          </cell>
          <cell r="I24">
            <v>1</v>
          </cell>
          <cell r="J24">
            <v>1</v>
          </cell>
          <cell r="K24" t="str">
            <v>NO APLICA</v>
          </cell>
          <cell r="L24">
            <v>8</v>
          </cell>
          <cell r="M24">
            <v>1</v>
          </cell>
          <cell r="N24">
            <v>8</v>
          </cell>
          <cell r="O24">
            <v>1</v>
          </cell>
          <cell r="P24">
            <v>8</v>
          </cell>
          <cell r="Q24" t="str">
            <v>EDUCADORA DE PARVULOS</v>
          </cell>
          <cell r="R24" t="str">
            <v>LICENCIADO EN EDUCACION</v>
          </cell>
          <cell r="S24">
            <v>1</v>
          </cell>
          <cell r="T24">
            <v>4</v>
          </cell>
          <cell r="U24">
            <v>22106</v>
          </cell>
          <cell r="V24">
            <v>2016</v>
          </cell>
          <cell r="W24">
            <v>1</v>
          </cell>
          <cell r="X24">
            <v>1</v>
          </cell>
          <cell r="Y24" t="str">
            <v>P</v>
          </cell>
          <cell r="Z24">
            <v>1</v>
          </cell>
          <cell r="AA24">
            <v>0</v>
          </cell>
          <cell r="AB24">
            <v>4</v>
          </cell>
          <cell r="AC24">
            <v>0</v>
          </cell>
          <cell r="AD24">
            <v>0</v>
          </cell>
          <cell r="AE24">
            <v>0</v>
          </cell>
          <cell r="AF24">
            <v>0</v>
          </cell>
          <cell r="AG24">
            <v>0</v>
          </cell>
          <cell r="AH24">
            <v>0</v>
          </cell>
          <cell r="AI24">
            <v>0</v>
          </cell>
          <cell r="AJ24">
            <v>0</v>
          </cell>
          <cell r="AK24">
            <v>10</v>
          </cell>
          <cell r="AL24">
            <v>40</v>
          </cell>
          <cell r="AM24">
            <v>25</v>
          </cell>
          <cell r="AN24">
            <v>15</v>
          </cell>
          <cell r="AO24">
            <v>0</v>
          </cell>
          <cell r="AP24">
            <v>10</v>
          </cell>
          <cell r="AQ24">
            <v>10</v>
          </cell>
          <cell r="AR24">
            <v>0</v>
          </cell>
          <cell r="AS24">
            <v>15</v>
          </cell>
          <cell r="AT24">
            <v>0</v>
          </cell>
          <cell r="AU24">
            <v>0</v>
          </cell>
          <cell r="AV24">
            <v>0</v>
          </cell>
          <cell r="AW24">
            <v>0</v>
          </cell>
          <cell r="AX24">
            <v>0</v>
          </cell>
          <cell r="AY24">
            <v>0</v>
          </cell>
          <cell r="AZ24">
            <v>0</v>
          </cell>
          <cell r="BA24">
            <v>0</v>
          </cell>
          <cell r="BB24">
            <v>0</v>
          </cell>
          <cell r="BC24">
            <v>0</v>
          </cell>
          <cell r="BD24">
            <v>10</v>
          </cell>
          <cell r="BE24" t="str">
            <v>https://admision.uta.cl/carr/fluxo/22106</v>
          </cell>
          <cell r="BF24" t="str">
            <v>El sello identitario de la carrera de Educador/a de Párvulos de la Universidad de Tarapacá es la sólida formación de competencias pedagógicas, disciplinares y genéricas que va adquiriendo en sus cuatro años de formación profesional. Posee un profundo compromiso, responsabilidad social y autonomía para ejecutar proyectos, hacer adecuaciones y contribuir al mejoramiento en contextos vulnerables y multiculturales. Manifiesta liderazgo pedagógico que le permiten diseñar, flexibilizar y ejecutar el currículo nacional y hacer innovaciones que mejoren la calidad educacional. Realiza una labor de investigación en la acción, que le permite comprender, orientar, replantear e innovar en su labor profesional respeta y valora la diversidad y las diferencias individuales reconociendo a los niños y niñas desde el nacimiento como sujetos de derechos y agentes de su propio aprendizaje. Se concibe a si mismo/a como co-constructor/a de procesos de aprendizaje centrando sus propuestas pedagógicas en las características socioculturales, económicas, políticas, de cada grupo de niños/as, según su rango de edad, bienestar, desarrollo y aprendizaje. Está en constante actualización de los diferentes estudios e investigaciones sobre la educación inicial. Incorpora elementos éticos y socioculturales en forma responsable en ambientes multiculturales e inclusivos. Posee habilidades que le permiten demostrar empatía, asertividad y creatividad ante situaciones emergentes tanto con los niños y niñas como con las familias y adultos con los cuales establece relaciones afines. Valora la relevancia y el sentido de su labor pedagógica. En su calidad de licenciado en educación, desarrolla competencias de aprendizaje profundo y neuro didácticas que eleven el nivel de razonamiento y comprensión de los contenidos, aplicando metodologías innovadoras acorde a los avances neurocientíficos. Demuestra competencias genéricas como el compromiso con la sociedad, la orientación a la excelencia profesional, mejoramiento continuo y comunicación profesional. Demuestra autogestión e innovación, identificando problemas y los resuelve.</v>
          </cell>
          <cell r="BH24" t="str">
            <v>La Ley Nº 20.903, que crea el Sistema de Desarrollo Profesional Docente, fija requisitos de ingreso a las carreras de Pedagogía. Antes de postular a una pedagogía, asegúrese de cumplir con estos.-A partir de este proceso de admisión, podrás postular de forma centralizada a este programa de pedagogía si cumples con ubicarte dentro del 30% superior de egreso de tu establecimiento educacional.</v>
          </cell>
          <cell r="BI24" t="str">
            <v>consultas.mineduc@alumnos.uta.cl</v>
          </cell>
          <cell r="BJ24">
            <v>1</v>
          </cell>
          <cell r="BK24">
            <v>188000</v>
          </cell>
          <cell r="BL24">
            <v>0</v>
          </cell>
          <cell r="BM24">
            <v>323000</v>
          </cell>
          <cell r="BN24">
            <v>3519000</v>
          </cell>
        </row>
        <row r="25">
          <cell r="F25" t="str">
            <v>ENFERMERIA</v>
          </cell>
          <cell r="G25">
            <v>1</v>
          </cell>
          <cell r="H25">
            <v>1</v>
          </cell>
          <cell r="I25">
            <v>1</v>
          </cell>
          <cell r="J25">
            <v>1</v>
          </cell>
          <cell r="K25" t="str">
            <v>NO APLICA</v>
          </cell>
          <cell r="L25">
            <v>10</v>
          </cell>
          <cell r="M25">
            <v>1</v>
          </cell>
          <cell r="N25">
            <v>10</v>
          </cell>
          <cell r="O25">
            <v>1</v>
          </cell>
          <cell r="P25">
            <v>10</v>
          </cell>
          <cell r="Q25" t="str">
            <v>ENFERMERO (A)</v>
          </cell>
          <cell r="R25" t="str">
            <v>LICENCIADO (A) EN ENFERMERIA</v>
          </cell>
          <cell r="S25">
            <v>1</v>
          </cell>
          <cell r="T25">
            <v>4</v>
          </cell>
          <cell r="U25">
            <v>0</v>
          </cell>
          <cell r="V25">
            <v>1994</v>
          </cell>
          <cell r="W25">
            <v>2</v>
          </cell>
          <cell r="X25">
            <v>0</v>
          </cell>
          <cell r="Y25" t="str">
            <v>O</v>
          </cell>
          <cell r="Z25">
            <v>1</v>
          </cell>
          <cell r="AA25">
            <v>0</v>
          </cell>
          <cell r="AB25">
            <v>7</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J25">
            <v>1</v>
          </cell>
          <cell r="BK25">
            <v>188000</v>
          </cell>
          <cell r="BL25">
            <v>0</v>
          </cell>
          <cell r="BM25">
            <v>323000</v>
          </cell>
          <cell r="BN25">
            <v>4352000</v>
          </cell>
        </row>
        <row r="26">
          <cell r="F26" t="str">
            <v>ENFERMERIA</v>
          </cell>
          <cell r="G26">
            <v>1</v>
          </cell>
          <cell r="H26">
            <v>1</v>
          </cell>
          <cell r="I26">
            <v>2</v>
          </cell>
          <cell r="J26">
            <v>1</v>
          </cell>
          <cell r="K26" t="str">
            <v>NO APLICA</v>
          </cell>
          <cell r="L26">
            <v>10</v>
          </cell>
          <cell r="M26">
            <v>1</v>
          </cell>
          <cell r="N26">
            <v>10</v>
          </cell>
          <cell r="O26">
            <v>1</v>
          </cell>
          <cell r="P26">
            <v>10</v>
          </cell>
          <cell r="Q26" t="str">
            <v>ENFERMERO (A)</v>
          </cell>
          <cell r="R26" t="str">
            <v>LICENCIADO (A) EN ENFERMERIA</v>
          </cell>
          <cell r="S26">
            <v>1</v>
          </cell>
          <cell r="T26">
            <v>4</v>
          </cell>
          <cell r="U26">
            <v>22026</v>
          </cell>
          <cell r="V26">
            <v>2018</v>
          </cell>
          <cell r="W26">
            <v>2</v>
          </cell>
          <cell r="X26">
            <v>0</v>
          </cell>
          <cell r="Y26" t="str">
            <v>O</v>
          </cell>
          <cell r="Z26">
            <v>1</v>
          </cell>
          <cell r="AA26">
            <v>0</v>
          </cell>
          <cell r="AB26">
            <v>7</v>
          </cell>
          <cell r="AC26">
            <v>0</v>
          </cell>
          <cell r="AD26">
            <v>0</v>
          </cell>
          <cell r="AE26">
            <v>0</v>
          </cell>
          <cell r="AF26">
            <v>0</v>
          </cell>
          <cell r="AG26">
            <v>0</v>
          </cell>
          <cell r="AH26">
            <v>0</v>
          </cell>
          <cell r="AI26">
            <v>0</v>
          </cell>
          <cell r="AJ26">
            <v>0</v>
          </cell>
          <cell r="AK26">
            <v>10</v>
          </cell>
          <cell r="AL26">
            <v>40</v>
          </cell>
          <cell r="AM26">
            <v>20</v>
          </cell>
          <cell r="AN26">
            <v>20</v>
          </cell>
          <cell r="AO26">
            <v>0</v>
          </cell>
          <cell r="AP26">
            <v>0</v>
          </cell>
          <cell r="AQ26">
            <v>10</v>
          </cell>
          <cell r="AR26">
            <v>0</v>
          </cell>
          <cell r="AS26">
            <v>70</v>
          </cell>
          <cell r="AT26">
            <v>0</v>
          </cell>
          <cell r="AU26">
            <v>0</v>
          </cell>
          <cell r="AV26">
            <v>0</v>
          </cell>
          <cell r="AW26">
            <v>0</v>
          </cell>
          <cell r="AX26">
            <v>0</v>
          </cell>
          <cell r="AY26">
            <v>0</v>
          </cell>
          <cell r="AZ26">
            <v>0</v>
          </cell>
          <cell r="BA26">
            <v>0</v>
          </cell>
          <cell r="BB26">
            <v>0</v>
          </cell>
          <cell r="BC26">
            <v>0</v>
          </cell>
          <cell r="BD26">
            <v>5</v>
          </cell>
          <cell r="BE26" t="str">
            <v>https://admision.uta.cl/carr/fluxo/22026</v>
          </cell>
          <cell r="BF26" t="str">
            <v>El egresado de Enfermería de la Universidad de Tarapacá posee las habilidades para integrarse a escenarios dinámicos, complejos y multiculturales del mundo laboral. Este egresado provee y gestiona cuidados de alta calidad en la persona, familia y comunidad, integrando saberes de ciencias básicas, humanas y disciplinares, lidera y aporta con su creatividad, al trabajo en equipo en procesos de salud, contribuyendo activa y críticamente a la formulación de proyectos que mejoren la vida de la población, y el desarrollo en la región y el país. fomenta la autonomía en las personas considerándolas protagonistas de su propio cuidado, en las fases del proceso de salud y enfermedad, con énfasis en la utilización y desarrollo de los recursos de la población a través de todo el ciclo vital. Evidencia calidad en su desempeño profesional y espíritu de superación en su quehacer, promoviendo estilos de vida saludable en todos los ámbitos de su competencia profesional. Actúa con sentido de responsabilidad, justicia, compromiso social y en congruencia con los principios éticos y legales que rigen la praxis profesional, respetando la vida, el medio ambiente y el ser humano en toda su dignidad e integridad, derechos y libertades, valorando su historicidad, experiencia y expresiones multiculturales. Las áreas que conforman esta carrera son la formación general humanística y científica y el área profesional dividida ciencias biomédicas en promoción de la salud y prevención de la enfermedad, gestión del cuidado, investigación en salud, disciplina y profesión. La integración de estas áreas y sus fundamentos teórico-metodológicos le permiten al Enfermera/o contribuir permanentemente a la integración del enfoque multicultural en las acciones propias del rol de enfermería. El grado de licenciatura en enfermería le otorga la posibilidad de continuar estudios de postgrado e interesarse por integrar su quehacer al ámbito científico, educativo y social.</v>
          </cell>
          <cell r="BI26" t="str">
            <v>consultas.mineduc@alumnos.uta.cl</v>
          </cell>
          <cell r="BJ26">
            <v>1</v>
          </cell>
          <cell r="BK26">
            <v>188000</v>
          </cell>
          <cell r="BL26">
            <v>0</v>
          </cell>
          <cell r="BM26">
            <v>323000</v>
          </cell>
          <cell r="BN26">
            <v>4352000</v>
          </cell>
        </row>
        <row r="27">
          <cell r="F27" t="str">
            <v>ENFERMERIA</v>
          </cell>
          <cell r="G27">
            <v>1</v>
          </cell>
          <cell r="H27">
            <v>1</v>
          </cell>
          <cell r="I27">
            <v>1</v>
          </cell>
          <cell r="J27">
            <v>1</v>
          </cell>
          <cell r="K27" t="str">
            <v>NO APLICA</v>
          </cell>
          <cell r="L27">
            <v>10</v>
          </cell>
          <cell r="M27">
            <v>1</v>
          </cell>
          <cell r="N27">
            <v>10</v>
          </cell>
          <cell r="O27">
            <v>1</v>
          </cell>
          <cell r="P27">
            <v>10</v>
          </cell>
          <cell r="Q27" t="str">
            <v>ENFERMERO(A)</v>
          </cell>
          <cell r="R27" t="str">
            <v>LICENCIADO(A) EN ENFERMERIA</v>
          </cell>
          <cell r="S27">
            <v>1</v>
          </cell>
          <cell r="T27">
            <v>4</v>
          </cell>
          <cell r="U27">
            <v>0</v>
          </cell>
          <cell r="V27">
            <v>1997</v>
          </cell>
          <cell r="W27">
            <v>2</v>
          </cell>
          <cell r="X27">
            <v>0</v>
          </cell>
          <cell r="Y27" t="str">
            <v>O</v>
          </cell>
          <cell r="Z27">
            <v>1</v>
          </cell>
          <cell r="AA27">
            <v>0</v>
          </cell>
          <cell r="AB27">
            <v>7</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J27">
            <v>1</v>
          </cell>
          <cell r="BK27">
            <v>188000</v>
          </cell>
          <cell r="BL27">
            <v>0</v>
          </cell>
          <cell r="BM27">
            <v>323000</v>
          </cell>
          <cell r="BN27">
            <v>4352000</v>
          </cell>
        </row>
        <row r="28">
          <cell r="F28" t="str">
            <v>ENFERMERIA</v>
          </cell>
          <cell r="G28">
            <v>1</v>
          </cell>
          <cell r="H28">
            <v>1</v>
          </cell>
          <cell r="I28">
            <v>2</v>
          </cell>
          <cell r="J28">
            <v>1</v>
          </cell>
          <cell r="K28" t="str">
            <v>NO APLICA</v>
          </cell>
          <cell r="L28">
            <v>10</v>
          </cell>
          <cell r="M28">
            <v>1</v>
          </cell>
          <cell r="N28">
            <v>10</v>
          </cell>
          <cell r="O28">
            <v>1</v>
          </cell>
          <cell r="P28">
            <v>10</v>
          </cell>
          <cell r="Q28" t="str">
            <v>ENFERMERO (A)</v>
          </cell>
          <cell r="R28" t="str">
            <v>LICENCIADO (A) EN ENFERMERIA</v>
          </cell>
          <cell r="S28">
            <v>1</v>
          </cell>
          <cell r="T28">
            <v>4</v>
          </cell>
          <cell r="U28">
            <v>22104</v>
          </cell>
          <cell r="V28">
            <v>2018</v>
          </cell>
          <cell r="W28">
            <v>2</v>
          </cell>
          <cell r="X28">
            <v>0</v>
          </cell>
          <cell r="Y28" t="str">
            <v>O</v>
          </cell>
          <cell r="Z28">
            <v>1</v>
          </cell>
          <cell r="AA28">
            <v>0</v>
          </cell>
          <cell r="AB28">
            <v>7</v>
          </cell>
          <cell r="AC28">
            <v>0</v>
          </cell>
          <cell r="AD28">
            <v>0</v>
          </cell>
          <cell r="AE28">
            <v>0</v>
          </cell>
          <cell r="AF28">
            <v>0</v>
          </cell>
          <cell r="AG28">
            <v>0</v>
          </cell>
          <cell r="AH28">
            <v>0</v>
          </cell>
          <cell r="AI28">
            <v>0</v>
          </cell>
          <cell r="AJ28">
            <v>0</v>
          </cell>
          <cell r="AK28">
            <v>10</v>
          </cell>
          <cell r="AL28">
            <v>40</v>
          </cell>
          <cell r="AM28">
            <v>20</v>
          </cell>
          <cell r="AN28">
            <v>20</v>
          </cell>
          <cell r="AO28">
            <v>0</v>
          </cell>
          <cell r="AP28">
            <v>0</v>
          </cell>
          <cell r="AQ28">
            <v>10</v>
          </cell>
          <cell r="AR28">
            <v>0</v>
          </cell>
          <cell r="AS28">
            <v>35</v>
          </cell>
          <cell r="AT28">
            <v>0</v>
          </cell>
          <cell r="AU28">
            <v>0</v>
          </cell>
          <cell r="AV28">
            <v>0</v>
          </cell>
          <cell r="AW28">
            <v>0</v>
          </cell>
          <cell r="AX28">
            <v>0</v>
          </cell>
          <cell r="AY28">
            <v>0</v>
          </cell>
          <cell r="AZ28">
            <v>0</v>
          </cell>
          <cell r="BA28">
            <v>0</v>
          </cell>
          <cell r="BB28">
            <v>0</v>
          </cell>
          <cell r="BC28">
            <v>0</v>
          </cell>
          <cell r="BD28">
            <v>10</v>
          </cell>
          <cell r="BE28" t="str">
            <v>https://admision.uta.cl/carr/fluxo/22104</v>
          </cell>
          <cell r="BF28" t="str">
            <v>El egresado de Enfermería de la Universidad de Tarapacá, posee las habilidades para integrarse a escenarios dinámicos, complejos y multiculturales del mundo laboral. Este egresado provee y gestiona cuidados de alta calidad en la persona, familia y comunidad, integrando saberes de ciencias básicas, humanas y disciplinares, lidera y aporta con su creatividad, al trabajo en equipo en procesos de salud, contribuyendo activa y críticamente a la formulación de proyectos que mejoren la vida de la población, y el desarrollo en la región y el país. fomenta la autonomía en las personas considerándolas protagonistas de su propio cuidado, en las fases del proceso de salud y enfermedad, con énfasis en la utilización y desarrollo de los recursos de la población a través de todo el ciclo vital. Evidencia calidad en su desempeño profesional y espíritu de superación en su quehacer, promoviendo estilos de vida saludable en todos los ámbitos de su competencia profesional. Actúa con sentido de responsabilidad, justicia, compromiso social y en congruencia con los principios éticos y legales que rigen la praxis profesional, respetando la vida, el medio ambiente y el ser humano en toda su dignidad e integridad, derechos y libertades, valorando su historicidad, experiencia y expresiones multiculturales. Las áreas que conforman esta carrera son la formación general humanística y científica y el área profesional dividida ciencias biomédicas en promoción de la salud y prevención de la enfermedad, gestión del cuidado, investigación en salud, disciplina y profesión. La integración de estas áreas y sus fundamentos teórico-metodológicos le permiten al Enfermera/o contribuir permanentemente a la integración del enfoque multicultural en las acciones propias del rol de enfermería. El grado de licenciatura en enfermería le otorga la posibilidad de continuar estudios de postgrado e interesarse por integrar su quehacer al ámbito científico, educativo y social.</v>
          </cell>
          <cell r="BI28" t="str">
            <v>consultas.mineduc@alumnos.uta.cl</v>
          </cell>
          <cell r="BJ28">
            <v>1</v>
          </cell>
          <cell r="BK28">
            <v>188000</v>
          </cell>
          <cell r="BL28">
            <v>0</v>
          </cell>
          <cell r="BM28">
            <v>323000</v>
          </cell>
          <cell r="BN28">
            <v>4352000</v>
          </cell>
        </row>
        <row r="29">
          <cell r="F29" t="str">
            <v>INGENIERIA CIVIL COMPUTACION E INFORMATICA</v>
          </cell>
          <cell r="G29">
            <v>1</v>
          </cell>
          <cell r="H29">
            <v>1</v>
          </cell>
          <cell r="I29">
            <v>2</v>
          </cell>
          <cell r="J29">
            <v>1</v>
          </cell>
          <cell r="K29" t="str">
            <v>NO APLICA</v>
          </cell>
          <cell r="L29">
            <v>12</v>
          </cell>
          <cell r="M29">
            <v>1</v>
          </cell>
          <cell r="N29">
            <v>12</v>
          </cell>
          <cell r="O29">
            <v>1</v>
          </cell>
          <cell r="P29">
            <v>12</v>
          </cell>
          <cell r="Q29" t="str">
            <v>INGENIERO CIVIL EN COMPUTACION E INFORMATICA</v>
          </cell>
          <cell r="R29" t="str">
            <v>LICENCIADO EN CIENCIAS DE LA INGENIERIA</v>
          </cell>
          <cell r="S29">
            <v>1</v>
          </cell>
          <cell r="T29">
            <v>4</v>
          </cell>
          <cell r="U29">
            <v>0</v>
          </cell>
          <cell r="V29">
            <v>2007</v>
          </cell>
          <cell r="W29">
            <v>2</v>
          </cell>
          <cell r="X29">
            <v>0</v>
          </cell>
          <cell r="Y29" t="str">
            <v>O</v>
          </cell>
          <cell r="Z29">
            <v>1</v>
          </cell>
          <cell r="AA29">
            <v>0</v>
          </cell>
          <cell r="AB29">
            <v>2</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J29">
            <v>1</v>
          </cell>
          <cell r="BK29">
            <v>188000</v>
          </cell>
          <cell r="BL29">
            <v>0</v>
          </cell>
          <cell r="BM29">
            <v>323000</v>
          </cell>
          <cell r="BN29">
            <v>4472000</v>
          </cell>
        </row>
        <row r="30">
          <cell r="F30" t="str">
            <v>INGENIERIA CIVIL ELECTRICA</v>
          </cell>
          <cell r="G30">
            <v>1</v>
          </cell>
          <cell r="H30">
            <v>1</v>
          </cell>
          <cell r="I30">
            <v>1</v>
          </cell>
          <cell r="J30">
            <v>1</v>
          </cell>
          <cell r="K30" t="str">
            <v>NO APLICA</v>
          </cell>
          <cell r="L30">
            <v>12</v>
          </cell>
          <cell r="M30">
            <v>2</v>
          </cell>
          <cell r="N30">
            <v>12</v>
          </cell>
          <cell r="O30">
            <v>1</v>
          </cell>
          <cell r="P30">
            <v>12</v>
          </cell>
          <cell r="Q30" t="str">
            <v>INGENIERO CIVIL ELECTRICO</v>
          </cell>
          <cell r="R30" t="str">
            <v>LICENCIADO EN CIENCIAS DE LA INGENIERIA</v>
          </cell>
          <cell r="S30">
            <v>1</v>
          </cell>
          <cell r="T30">
            <v>4</v>
          </cell>
          <cell r="U30">
            <v>0</v>
          </cell>
          <cell r="V30">
            <v>1983</v>
          </cell>
          <cell r="W30">
            <v>2</v>
          </cell>
          <cell r="X30">
            <v>0</v>
          </cell>
          <cell r="Y30" t="str">
            <v>O</v>
          </cell>
          <cell r="Z30">
            <v>5</v>
          </cell>
          <cell r="AA30">
            <v>0</v>
          </cell>
          <cell r="AB30">
            <v>6</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J30">
            <v>1</v>
          </cell>
          <cell r="BK30">
            <v>188000</v>
          </cell>
          <cell r="BL30">
            <v>0</v>
          </cell>
          <cell r="BM30">
            <v>323000</v>
          </cell>
          <cell r="BN30">
            <v>4649000</v>
          </cell>
        </row>
        <row r="31">
          <cell r="F31" t="str">
            <v>INGENIERIA CIVIL ELECTRICA</v>
          </cell>
          <cell r="G31">
            <v>1</v>
          </cell>
          <cell r="H31">
            <v>1</v>
          </cell>
          <cell r="I31">
            <v>2</v>
          </cell>
          <cell r="J31">
            <v>1</v>
          </cell>
          <cell r="K31" t="str">
            <v>NO APLICA</v>
          </cell>
          <cell r="L31">
            <v>12</v>
          </cell>
          <cell r="M31">
            <v>1</v>
          </cell>
          <cell r="N31">
            <v>12</v>
          </cell>
          <cell r="O31">
            <v>1</v>
          </cell>
          <cell r="P31">
            <v>12</v>
          </cell>
          <cell r="Q31" t="str">
            <v>INGENIERO CIVIL ELECTRICO</v>
          </cell>
          <cell r="R31" t="str">
            <v>LICENCIADO EN CIENCIAS DE LA INGENIERIA</v>
          </cell>
          <cell r="S31">
            <v>1</v>
          </cell>
          <cell r="T31">
            <v>4</v>
          </cell>
          <cell r="U31">
            <v>0</v>
          </cell>
          <cell r="V31">
            <v>2006</v>
          </cell>
          <cell r="W31">
            <v>2</v>
          </cell>
          <cell r="X31">
            <v>0</v>
          </cell>
          <cell r="Y31" t="str">
            <v>O</v>
          </cell>
          <cell r="Z31">
            <v>5</v>
          </cell>
          <cell r="AA31">
            <v>0</v>
          </cell>
          <cell r="AB31">
            <v>6</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J31">
            <v>1</v>
          </cell>
          <cell r="BK31">
            <v>188000</v>
          </cell>
          <cell r="BL31">
            <v>0</v>
          </cell>
          <cell r="BM31">
            <v>323000</v>
          </cell>
          <cell r="BN31">
            <v>4649000</v>
          </cell>
        </row>
        <row r="32">
          <cell r="F32" t="str">
            <v>INGENIERIA CIVIL ELECTRICA</v>
          </cell>
          <cell r="G32">
            <v>1</v>
          </cell>
          <cell r="H32">
            <v>1</v>
          </cell>
          <cell r="I32">
            <v>3</v>
          </cell>
          <cell r="J32">
            <v>1</v>
          </cell>
          <cell r="K32" t="str">
            <v>NO APLICA</v>
          </cell>
          <cell r="L32">
            <v>12</v>
          </cell>
          <cell r="M32">
            <v>1</v>
          </cell>
          <cell r="N32">
            <v>12</v>
          </cell>
          <cell r="O32">
            <v>1</v>
          </cell>
          <cell r="P32">
            <v>12</v>
          </cell>
          <cell r="Q32" t="str">
            <v>INGENIERO CIVIL ELECTRICO</v>
          </cell>
          <cell r="R32" t="str">
            <v>LICENCIADO EN CIENCIAS DE LA INGENIERIA</v>
          </cell>
          <cell r="S32">
            <v>1</v>
          </cell>
          <cell r="T32">
            <v>4</v>
          </cell>
          <cell r="U32">
            <v>22073</v>
          </cell>
          <cell r="V32">
            <v>2020</v>
          </cell>
          <cell r="W32">
            <v>2</v>
          </cell>
          <cell r="X32">
            <v>0</v>
          </cell>
          <cell r="Y32" t="str">
            <v>O</v>
          </cell>
          <cell r="Z32">
            <v>1</v>
          </cell>
          <cell r="AA32">
            <v>0</v>
          </cell>
          <cell r="AB32">
            <v>6</v>
          </cell>
          <cell r="AC32">
            <v>0</v>
          </cell>
          <cell r="AD32">
            <v>0</v>
          </cell>
          <cell r="AE32">
            <v>0</v>
          </cell>
          <cell r="AF32">
            <v>0</v>
          </cell>
          <cell r="AG32">
            <v>0</v>
          </cell>
          <cell r="AH32">
            <v>0</v>
          </cell>
          <cell r="AI32">
            <v>0</v>
          </cell>
          <cell r="AJ32">
            <v>0</v>
          </cell>
          <cell r="AK32">
            <v>10</v>
          </cell>
          <cell r="AL32">
            <v>40</v>
          </cell>
          <cell r="AM32">
            <v>15</v>
          </cell>
          <cell r="AN32">
            <v>25</v>
          </cell>
          <cell r="AO32">
            <v>0</v>
          </cell>
          <cell r="AP32">
            <v>10</v>
          </cell>
          <cell r="AQ32">
            <v>10</v>
          </cell>
          <cell r="AR32">
            <v>0</v>
          </cell>
          <cell r="AS32">
            <v>25</v>
          </cell>
          <cell r="AT32">
            <v>0</v>
          </cell>
          <cell r="AU32">
            <v>0</v>
          </cell>
          <cell r="AV32">
            <v>0</v>
          </cell>
          <cell r="AW32">
            <v>0</v>
          </cell>
          <cell r="AX32">
            <v>0</v>
          </cell>
          <cell r="AY32">
            <v>0</v>
          </cell>
          <cell r="AZ32">
            <v>0</v>
          </cell>
          <cell r="BA32">
            <v>0</v>
          </cell>
          <cell r="BB32">
            <v>0</v>
          </cell>
          <cell r="BC32">
            <v>0</v>
          </cell>
          <cell r="BD32">
            <v>10</v>
          </cell>
          <cell r="BE32" t="str">
            <v>https://admision.uta.cl/carr/fluxo/22073</v>
          </cell>
          <cell r="BF32" t="str">
            <v>El egresado(a) de la carrera Ingeniería Civil Eléctrica de la Universidad de Tarapacá, es un profesional capacitado para planificar, desarrollar, evaluar e implementar proyectos y dirigir empresas relacionadas con sistemas de generación, transmisión, distribución y uso industrial de la energía eléctrica, en el ámbito público y privado. Actúa con creatividad, liderazgo y emprendimiento para aportar al desarrollo regional, nacional y transfronterizo. El egresado(a) de Ingeniería Civil Eléctrica se adapta con flexibilidad frente a avances científicos y cambios tecnológicos. Posee capacidad de autoaprendizaje avalada por sus sólidos conocimientos en ciencias básicas, ciencias de ingeniería y de formación profesional. Este egresado enfrenta los problemas de su especialidad con enfoque sistémico y está preparado para trabajar en equipos multidisciplinarios. Competencias específicas: diseña, desarrolla y administra proyectos en las áreas de generación, transmisión y distribución de la energía eléctrica, así como también en las áreas de energías renovables y eficiencia energética, para proporcionar soluciones optimas sustentables que consideran normas y aspectos medioambientales. Diseña, analiza, controla y evalúa aplicaciones industriales que consideran equipos eléctricos de potencia, estáticos y rotatorios, para optimizar procesos productivos y de servicios. Competencias en ciencias sociales y humanidades. Integra conocimientos de ingeniería económica, técnicas de gestión y evaluación de proyectos para tomar decisiones estratégicas de manera fundamentada, coherentes con los deberes de la ética profesional, la legislación vigente, las normas sociales y el medio ambiente. Organiza y lidera equipos de trabajo para el logro de metas, propiciando un clima organizacional basado en la probidad, solidaridad, respeto y tolerancia a las personas. competencias transversales institucionales. Interactúa eficientemente con su entorno de trabajo participando o liderando equipos de trabajos multidisciplinarios para el logro de objetivos perseguidos y metas planteadas. Usa adecuadamente la lengua castellana para comunicarse efectivamente, de manera oral o escrita, en situaciones comunicativas de carácter formal, asimismo, posee competencias en inglés comunicacional.</v>
          </cell>
          <cell r="BI32" t="str">
            <v>consultas.mineduc@alumnos.uta.cl</v>
          </cell>
          <cell r="BJ32">
            <v>1</v>
          </cell>
          <cell r="BK32">
            <v>188000</v>
          </cell>
          <cell r="BL32">
            <v>0</v>
          </cell>
          <cell r="BM32">
            <v>323000</v>
          </cell>
          <cell r="BN32">
            <v>4649000</v>
          </cell>
        </row>
        <row r="33">
          <cell r="F33" t="str">
            <v>INGENIERIA CIVIL ELECTRICA</v>
          </cell>
          <cell r="G33">
            <v>1</v>
          </cell>
          <cell r="H33">
            <v>1</v>
          </cell>
          <cell r="I33">
            <v>1</v>
          </cell>
          <cell r="J33">
            <v>1</v>
          </cell>
          <cell r="K33" t="str">
            <v>NO APLICA</v>
          </cell>
          <cell r="L33">
            <v>12</v>
          </cell>
          <cell r="M33">
            <v>1</v>
          </cell>
          <cell r="N33">
            <v>12</v>
          </cell>
          <cell r="O33">
            <v>1</v>
          </cell>
          <cell r="P33">
            <v>12</v>
          </cell>
          <cell r="Q33" t="str">
            <v>INGENIERO CIVIL ELECTRICO</v>
          </cell>
          <cell r="R33" t="str">
            <v>LICENCIADO EN CIENCIAS DE LA INGENIERIA</v>
          </cell>
          <cell r="S33">
            <v>1</v>
          </cell>
          <cell r="T33">
            <v>4</v>
          </cell>
          <cell r="U33">
            <v>22108</v>
          </cell>
          <cell r="V33">
            <v>2019</v>
          </cell>
          <cell r="W33">
            <v>2</v>
          </cell>
          <cell r="X33">
            <v>0</v>
          </cell>
          <cell r="Y33" t="str">
            <v>O</v>
          </cell>
          <cell r="Z33">
            <v>1</v>
          </cell>
          <cell r="AA33">
            <v>0</v>
          </cell>
          <cell r="AB33">
            <v>6</v>
          </cell>
          <cell r="AC33">
            <v>0</v>
          </cell>
          <cell r="AD33">
            <v>0</v>
          </cell>
          <cell r="AE33">
            <v>0</v>
          </cell>
          <cell r="AF33">
            <v>0</v>
          </cell>
          <cell r="AG33">
            <v>0</v>
          </cell>
          <cell r="AH33">
            <v>0</v>
          </cell>
          <cell r="AI33">
            <v>0</v>
          </cell>
          <cell r="AJ33">
            <v>0</v>
          </cell>
          <cell r="AK33">
            <v>10</v>
          </cell>
          <cell r="AL33">
            <v>40</v>
          </cell>
          <cell r="AM33">
            <v>15</v>
          </cell>
          <cell r="AN33">
            <v>25</v>
          </cell>
          <cell r="AO33">
            <v>0</v>
          </cell>
          <cell r="AP33">
            <v>10</v>
          </cell>
          <cell r="AQ33">
            <v>10</v>
          </cell>
          <cell r="AR33">
            <v>0</v>
          </cell>
          <cell r="AS33">
            <v>20</v>
          </cell>
          <cell r="AT33">
            <v>0</v>
          </cell>
          <cell r="AU33">
            <v>0</v>
          </cell>
          <cell r="AV33">
            <v>0</v>
          </cell>
          <cell r="AW33">
            <v>0</v>
          </cell>
          <cell r="AX33">
            <v>0</v>
          </cell>
          <cell r="AY33">
            <v>0</v>
          </cell>
          <cell r="AZ33">
            <v>0</v>
          </cell>
          <cell r="BA33">
            <v>0</v>
          </cell>
          <cell r="BB33">
            <v>0</v>
          </cell>
          <cell r="BC33">
            <v>0</v>
          </cell>
          <cell r="BD33">
            <v>10</v>
          </cell>
          <cell r="BE33" t="str">
            <v>https://admision.uta.cl/carr/fluxo/22108</v>
          </cell>
          <cell r="BF33" t="str">
            <v>El egresado(a) de la carrera Ingeniería Civil Eléctrica de la Universidad de Tarapacá, es un profesional capacitado para planificar, desarrollar, evaluar e implementar proyectos y dirigir empresas relacionadas con sistemas de generación, transmisión, distribución y uso industrial de la energía eléctrica, en el ámbito público y privado. Actúa con creatividad, liderazgo y emprendimiento para aportar al desarrollo regional, nacional y transfronterizo. El egresado(a) de Ingeniería Civil Eléctrica se adapta con flexibilidad frente a avances científicos y cambios tecnológicos. Posee capacidad de autoaprendizaje avalada por sus sólidos conocimientos en ciencias básicas, ciencias de ingeniería y de formación profesional. Este egresado enfrenta los problemas de su especialidad con enfoque sistémico y está preparado para trabajar en equipos multidisciplinarios. Competencias específicas: diseña, desarrolla y administra proyectos en las áreas de generación, transmisión y distribución de la energía eléctrica, así como también en las áreas de energías renovables y eficiencia energética, para proporcionar soluciones optimas sustentables que consideran normas y aspectos medioambientales. Diseña, analiza, controla y evalúa aplicaciones industriales que consideran equipos eléctricos de potencia, estáticos y rotatorios, para optimizar procesos productivos y de servicios. Competencias en ciencias sociales y humanidades. Integra conocimientos de ingeniería económica, técnicas de gestión y evaluación de proyectos para tomar decisiones estratégicas de manera fundamentada y coherentes con los deberes de la ética profesional, la legislación vigente, las normas sociales y el medio ambiente. Organiza y lidera equipos de trabajo para el logro de metas, propiciando un clima organizacional basado en la probidad, solidaridad, respeto y tolerancia a las personas. competencias transversales institucionales. Interactúa eficientemente con su entorno de trabajo participando o liderando equipos de trabajos multidisciplinarios para el logro de objetivos perseguidos y metas planteadas. Usa adecuadamente la lengua castellana para comunicarse efectivamente, de manera oral o escrita, en situaciones comunicativas de carácter formal, asimismo, posee competencias en inglés comunicacional.</v>
          </cell>
          <cell r="BI33" t="str">
            <v>consultas.mineduc@alumnos.uta.cl</v>
          </cell>
          <cell r="BJ33">
            <v>1</v>
          </cell>
          <cell r="BK33">
            <v>188000</v>
          </cell>
          <cell r="BL33">
            <v>0</v>
          </cell>
          <cell r="BM33">
            <v>323000</v>
          </cell>
          <cell r="BN33">
            <v>4649000</v>
          </cell>
        </row>
        <row r="34">
          <cell r="F34" t="str">
            <v>INGENIERIA CIVIL ELECTRICA CON MENCION EN CONTROL AUTOMATICO Y ROBOTICA</v>
          </cell>
          <cell r="G34">
            <v>1</v>
          </cell>
          <cell r="H34">
            <v>1</v>
          </cell>
          <cell r="I34">
            <v>1</v>
          </cell>
          <cell r="J34">
            <v>1</v>
          </cell>
          <cell r="K34" t="str">
            <v>NO APLICA</v>
          </cell>
          <cell r="L34">
            <v>12</v>
          </cell>
          <cell r="M34">
            <v>1</v>
          </cell>
          <cell r="N34">
            <v>12</v>
          </cell>
          <cell r="O34">
            <v>1</v>
          </cell>
          <cell r="P34">
            <v>12</v>
          </cell>
          <cell r="Q34" t="str">
            <v>INGENIERO CIVIL ELECTRICO CON MENCION EN CONTROL AUTOMATICO Y ROBOTICA</v>
          </cell>
          <cell r="R34" t="str">
            <v>LICENCIADO EN CIENCIAS DE LA INGENIERIA</v>
          </cell>
          <cell r="S34">
            <v>1</v>
          </cell>
          <cell r="T34">
            <v>4</v>
          </cell>
          <cell r="U34">
            <v>0</v>
          </cell>
          <cell r="V34">
            <v>2013</v>
          </cell>
          <cell r="W34">
            <v>2</v>
          </cell>
          <cell r="X34">
            <v>0</v>
          </cell>
          <cell r="Y34" t="str">
            <v>O</v>
          </cell>
          <cell r="Z34">
            <v>1</v>
          </cell>
          <cell r="AA34">
            <v>0</v>
          </cell>
          <cell r="AB34">
            <v>6</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J34">
            <v>1</v>
          </cell>
          <cell r="BK34">
            <v>188000</v>
          </cell>
          <cell r="BL34">
            <v>0</v>
          </cell>
          <cell r="BM34">
            <v>323000</v>
          </cell>
          <cell r="BN34">
            <v>4649000</v>
          </cell>
        </row>
        <row r="35">
          <cell r="F35" t="str">
            <v>INGENIERIA CIVIL ELECTRONICA</v>
          </cell>
          <cell r="G35">
            <v>1</v>
          </cell>
          <cell r="H35">
            <v>1</v>
          </cell>
          <cell r="I35">
            <v>1</v>
          </cell>
          <cell r="J35">
            <v>1</v>
          </cell>
          <cell r="K35" t="str">
            <v>NO APLICA</v>
          </cell>
          <cell r="L35">
            <v>12</v>
          </cell>
          <cell r="M35">
            <v>2</v>
          </cell>
          <cell r="N35">
            <v>12</v>
          </cell>
          <cell r="O35">
            <v>1</v>
          </cell>
          <cell r="P35">
            <v>12</v>
          </cell>
          <cell r="Q35" t="str">
            <v>INGENIERO CIVIL ELECTRONICO</v>
          </cell>
          <cell r="R35" t="str">
            <v>LICENCIADO EN CIENCIAS DE LA INGENIERIA</v>
          </cell>
          <cell r="S35">
            <v>1</v>
          </cell>
          <cell r="T35">
            <v>4</v>
          </cell>
          <cell r="U35">
            <v>0</v>
          </cell>
          <cell r="V35">
            <v>1983</v>
          </cell>
          <cell r="W35">
            <v>2</v>
          </cell>
          <cell r="X35">
            <v>0</v>
          </cell>
          <cell r="Y35" t="str">
            <v>O</v>
          </cell>
          <cell r="Z35">
            <v>5</v>
          </cell>
          <cell r="AA35">
            <v>0</v>
          </cell>
          <cell r="AB35">
            <v>6</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J35">
            <v>1</v>
          </cell>
          <cell r="BK35">
            <v>188000</v>
          </cell>
          <cell r="BL35">
            <v>0</v>
          </cell>
          <cell r="BM35">
            <v>323000</v>
          </cell>
          <cell r="BN35">
            <v>4649000</v>
          </cell>
        </row>
        <row r="36">
          <cell r="F36" t="str">
            <v>INGENIERIA CIVIL ELECTRONICA</v>
          </cell>
          <cell r="G36">
            <v>1</v>
          </cell>
          <cell r="H36">
            <v>1</v>
          </cell>
          <cell r="I36">
            <v>2</v>
          </cell>
          <cell r="J36">
            <v>1</v>
          </cell>
          <cell r="K36" t="str">
            <v>NO APLICA</v>
          </cell>
          <cell r="L36">
            <v>12</v>
          </cell>
          <cell r="M36">
            <v>1</v>
          </cell>
          <cell r="N36">
            <v>12</v>
          </cell>
          <cell r="O36">
            <v>1</v>
          </cell>
          <cell r="P36">
            <v>12</v>
          </cell>
          <cell r="Q36" t="str">
            <v>INGENIERO CIVIL ELECTRONICO</v>
          </cell>
          <cell r="R36" t="str">
            <v>LICENCIADO EN CIENCIAS DE LA INGENIERIA</v>
          </cell>
          <cell r="S36">
            <v>1</v>
          </cell>
          <cell r="T36">
            <v>4</v>
          </cell>
          <cell r="U36">
            <v>0</v>
          </cell>
          <cell r="V36">
            <v>2006</v>
          </cell>
          <cell r="W36">
            <v>2</v>
          </cell>
          <cell r="X36">
            <v>0</v>
          </cell>
          <cell r="Y36" t="str">
            <v>O</v>
          </cell>
          <cell r="Z36">
            <v>5</v>
          </cell>
          <cell r="AA36">
            <v>0</v>
          </cell>
          <cell r="AB36">
            <v>6</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J36">
            <v>1</v>
          </cell>
          <cell r="BK36">
            <v>188000</v>
          </cell>
          <cell r="BL36">
            <v>0</v>
          </cell>
          <cell r="BM36">
            <v>323000</v>
          </cell>
          <cell r="BN36">
            <v>4649000</v>
          </cell>
        </row>
        <row r="37">
          <cell r="F37" t="str">
            <v>INGENIERIA CIVIL ELECTRONICA</v>
          </cell>
          <cell r="G37">
            <v>1</v>
          </cell>
          <cell r="H37">
            <v>1</v>
          </cell>
          <cell r="I37">
            <v>3</v>
          </cell>
          <cell r="J37">
            <v>1</v>
          </cell>
          <cell r="K37" t="str">
            <v>NO APLICA</v>
          </cell>
          <cell r="L37">
            <v>12</v>
          </cell>
          <cell r="M37">
            <v>1</v>
          </cell>
          <cell r="N37">
            <v>12</v>
          </cell>
          <cell r="O37">
            <v>1</v>
          </cell>
          <cell r="P37">
            <v>12</v>
          </cell>
          <cell r="Q37" t="str">
            <v>INGENIERO CIVIL ELECTRONICO</v>
          </cell>
          <cell r="R37" t="str">
            <v>LICENCIADO EN CIENCIAS DE LA INGENIERIA</v>
          </cell>
          <cell r="S37">
            <v>1</v>
          </cell>
          <cell r="T37">
            <v>4</v>
          </cell>
          <cell r="U37">
            <v>22074</v>
          </cell>
          <cell r="V37">
            <v>2020</v>
          </cell>
          <cell r="W37">
            <v>2</v>
          </cell>
          <cell r="X37">
            <v>0</v>
          </cell>
          <cell r="Y37" t="str">
            <v>O</v>
          </cell>
          <cell r="Z37">
            <v>1</v>
          </cell>
          <cell r="AA37">
            <v>0</v>
          </cell>
          <cell r="AB37">
            <v>6</v>
          </cell>
          <cell r="AC37">
            <v>0</v>
          </cell>
          <cell r="AD37">
            <v>0</v>
          </cell>
          <cell r="AE37">
            <v>0</v>
          </cell>
          <cell r="AF37">
            <v>0</v>
          </cell>
          <cell r="AG37">
            <v>0</v>
          </cell>
          <cell r="AH37">
            <v>0</v>
          </cell>
          <cell r="AI37">
            <v>0</v>
          </cell>
          <cell r="AJ37">
            <v>0</v>
          </cell>
          <cell r="AK37">
            <v>10</v>
          </cell>
          <cell r="AL37">
            <v>40</v>
          </cell>
          <cell r="AM37">
            <v>15</v>
          </cell>
          <cell r="AN37">
            <v>25</v>
          </cell>
          <cell r="AO37">
            <v>0</v>
          </cell>
          <cell r="AP37">
            <v>10</v>
          </cell>
          <cell r="AQ37">
            <v>10</v>
          </cell>
          <cell r="AR37">
            <v>0</v>
          </cell>
          <cell r="AS37">
            <v>25</v>
          </cell>
          <cell r="AT37">
            <v>0</v>
          </cell>
          <cell r="AU37">
            <v>0</v>
          </cell>
          <cell r="AV37">
            <v>0</v>
          </cell>
          <cell r="AW37">
            <v>0</v>
          </cell>
          <cell r="AX37">
            <v>0</v>
          </cell>
          <cell r="AY37">
            <v>0</v>
          </cell>
          <cell r="AZ37">
            <v>0</v>
          </cell>
          <cell r="BA37">
            <v>0</v>
          </cell>
          <cell r="BB37">
            <v>0</v>
          </cell>
          <cell r="BC37">
            <v>0</v>
          </cell>
          <cell r="BD37">
            <v>10</v>
          </cell>
          <cell r="BE37" t="str">
            <v>https://admision.uta.cl/carr/fluxo/22074</v>
          </cell>
          <cell r="BF37" t="str">
            <v>El egresado de la carrera Ingeniería Civil Electrónica de la UTA es un profesional capacitado para planificar, desarrollar, evaluar e implementar proyectos y dirigir empresas relacionadas con sistemas y redes de telecomunicación o con sistemas de automatización, instrumentación y robótica, en el ámbito público y privado. Actúa con creatividad, liderazgo y emprendimiento para aportar al desarrollo regional, nacional y transfronterizo. El egresado de Ingeniería Civil Electrónica se adapta con flexibilidad frente a los cambios científicos y tecnológicos. Posee capacidad de autoaprendizaje avalada por sus sólidos conocimientos en ciencias básicas, ciencias de ingeniería y de formación profesional. Este egresado enfrenta los problemas de su especialidad con enfoque sistémico y está preparado para trabajar en equipos multidisciplinarios. Competencias específicas: área control automático, instrumentación y robótica. Diseña y modela controladores continuos o discretos para su aplicación en sistemas y procesos industriales. Aplica conocimientos científicos y tecnológicos de técnicas de control automático y robótica para resolver problemas industriales utilizando herramientas de software y hardware especializado. Área comunicaciones: diseña, gestiona e innova redes de comunicación de datos, sistemas de telecomunicaciones y telemática en el ámbito de las tecnologías de la información y las comunicaciones, permitiendo el flujo de la información en todos aquellos sistemas que lo requieran, para lograr un comportamiento eficiente, tanto técnico como económico. Competencias en ciencias sociales y humanidades: integra conocimientos de ingeniería económica, técnicas de gestión y evaluación de proyectos para tomar decisiones estratégicas de manera fundamentada, coherentes con los deberes de la ética profesional, la legislación vigente, las normas sociales y el medio ambiente. Organiza y lidera equipos de trabajo para el logro de metas, propiciando un clima organizacional basado en la probidad, solidaridad, respeto y tolerancia a las personas. Competencias transversales institucionales. interactúa eficientemente con su entorno de trabajo participando o liderando equipos de trabajos multidisciplinarios para el logro de objetivos perseguidos y metas planteadas. Usa adecuadamente la lengua castellana para comunicarse efectivamente, de manera oral o escrita, en situaciones comunicativas de carácter formal, asimismo, posee competencias en inglés comunicacional.</v>
          </cell>
          <cell r="BI37" t="str">
            <v>consultas.mineduc@alumnos.uta.cl</v>
          </cell>
          <cell r="BJ37">
            <v>1</v>
          </cell>
          <cell r="BK37">
            <v>188000</v>
          </cell>
          <cell r="BL37">
            <v>0</v>
          </cell>
          <cell r="BM37">
            <v>323000</v>
          </cell>
          <cell r="BN37">
            <v>4649000</v>
          </cell>
        </row>
        <row r="38">
          <cell r="F38" t="str">
            <v>INGENIERIA CIVIL EN COMPUTACION E INFORMATICA</v>
          </cell>
          <cell r="G38">
            <v>1</v>
          </cell>
          <cell r="H38">
            <v>1</v>
          </cell>
          <cell r="I38">
            <v>3</v>
          </cell>
          <cell r="J38">
            <v>1</v>
          </cell>
          <cell r="K38" t="str">
            <v>NO APLICA</v>
          </cell>
          <cell r="L38">
            <v>12</v>
          </cell>
          <cell r="M38">
            <v>1</v>
          </cell>
          <cell r="N38">
            <v>12</v>
          </cell>
          <cell r="O38">
            <v>1</v>
          </cell>
          <cell r="P38">
            <v>12</v>
          </cell>
          <cell r="Q38" t="str">
            <v>INGENIERO CIVIL EN COMPUTACION E INFORMATICA</v>
          </cell>
          <cell r="R38" t="str">
            <v>LICENCIADO EN CIENCIAS DE LA INGENIERIA</v>
          </cell>
          <cell r="S38">
            <v>1</v>
          </cell>
          <cell r="T38">
            <v>4</v>
          </cell>
          <cell r="U38">
            <v>0</v>
          </cell>
          <cell r="V38">
            <v>2007</v>
          </cell>
          <cell r="W38">
            <v>2</v>
          </cell>
          <cell r="X38">
            <v>0</v>
          </cell>
          <cell r="Y38" t="str">
            <v>O</v>
          </cell>
          <cell r="Z38">
            <v>1</v>
          </cell>
          <cell r="AA38">
            <v>0</v>
          </cell>
          <cell r="AB38">
            <v>2</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J38">
            <v>1</v>
          </cell>
          <cell r="BK38">
            <v>188000</v>
          </cell>
          <cell r="BL38">
            <v>0</v>
          </cell>
          <cell r="BM38">
            <v>323000</v>
          </cell>
          <cell r="BN38">
            <v>4472000</v>
          </cell>
        </row>
        <row r="39">
          <cell r="F39" t="str">
            <v>INGENIERIA CIVIL EN COMPUTACION E INFORMATICA</v>
          </cell>
          <cell r="G39">
            <v>1</v>
          </cell>
          <cell r="H39">
            <v>1</v>
          </cell>
          <cell r="I39">
            <v>4</v>
          </cell>
          <cell r="J39">
            <v>1</v>
          </cell>
          <cell r="K39" t="str">
            <v>NO APLICA</v>
          </cell>
          <cell r="L39">
            <v>11</v>
          </cell>
          <cell r="M39">
            <v>1</v>
          </cell>
          <cell r="N39">
            <v>11</v>
          </cell>
          <cell r="O39">
            <v>1</v>
          </cell>
          <cell r="P39">
            <v>11</v>
          </cell>
          <cell r="Q39" t="str">
            <v>INGENIERO CIVIL EN COMPUTACION E INFORMATICA</v>
          </cell>
          <cell r="R39" t="str">
            <v>LICENCIADO EN CIENCIAS DE LA INGENIERIA</v>
          </cell>
          <cell r="S39">
            <v>1</v>
          </cell>
          <cell r="T39">
            <v>4</v>
          </cell>
          <cell r="U39">
            <v>22075</v>
          </cell>
          <cell r="V39">
            <v>2020</v>
          </cell>
          <cell r="W39">
            <v>2</v>
          </cell>
          <cell r="X39">
            <v>0</v>
          </cell>
          <cell r="Y39" t="str">
            <v>O</v>
          </cell>
          <cell r="Z39">
            <v>1</v>
          </cell>
          <cell r="AA39">
            <v>0</v>
          </cell>
          <cell r="AB39">
            <v>2</v>
          </cell>
          <cell r="AC39">
            <v>0</v>
          </cell>
          <cell r="AD39">
            <v>0</v>
          </cell>
          <cell r="AE39">
            <v>0</v>
          </cell>
          <cell r="AF39">
            <v>0</v>
          </cell>
          <cell r="AG39">
            <v>0</v>
          </cell>
          <cell r="AH39">
            <v>0</v>
          </cell>
          <cell r="AI39">
            <v>0</v>
          </cell>
          <cell r="AJ39">
            <v>0</v>
          </cell>
          <cell r="AK39">
            <v>10</v>
          </cell>
          <cell r="AL39">
            <v>40</v>
          </cell>
          <cell r="AM39">
            <v>15</v>
          </cell>
          <cell r="AN39">
            <v>25</v>
          </cell>
          <cell r="AO39">
            <v>0</v>
          </cell>
          <cell r="AP39">
            <v>10</v>
          </cell>
          <cell r="AQ39">
            <v>10</v>
          </cell>
          <cell r="AR39">
            <v>0</v>
          </cell>
          <cell r="AS39">
            <v>70</v>
          </cell>
          <cell r="AT39">
            <v>0</v>
          </cell>
          <cell r="AU39">
            <v>0</v>
          </cell>
          <cell r="AV39">
            <v>0</v>
          </cell>
          <cell r="AW39">
            <v>0</v>
          </cell>
          <cell r="AX39">
            <v>0</v>
          </cell>
          <cell r="AY39">
            <v>0</v>
          </cell>
          <cell r="AZ39">
            <v>0</v>
          </cell>
          <cell r="BA39">
            <v>0</v>
          </cell>
          <cell r="BB39">
            <v>0</v>
          </cell>
          <cell r="BC39">
            <v>0</v>
          </cell>
          <cell r="BD39">
            <v>10</v>
          </cell>
          <cell r="BE39" t="str">
            <v>https://admision.uta.cl/carr/fluxo/22075</v>
          </cell>
          <cell r="BF39" t="str">
            <v>El/la Ingeniero(a) Civil en Computación e Informática de la Universidad de Tarapacá es un profesional competente en el desarrollo de productos de software y en incorporar TICS que mejoren los procesos de negocio de las organizaciones. Este profesional está capacitado para identificar y responder a las demandas presentes y futuras de su contexto laboral, además posee una formación ética integral basada en el respeto por los demás, el compromiso y la responsabilidad social. El/la egresado(a) resuelve problemas de su disciplina, con una sólida formación de base científica y tecnológica que le permite concebir, desarrollar, liderar y evaluar proyectos informáticos. Además, dirige procesos de incorporación de tecnologías de información como herramientas estratégicas, para mejorar los procesos de negocios de las organizaciones, todo ello respetando el escenario ético y normativo de la profesión. El/la profesional egresado de la carrera de Ingeniería Civil en Computación e Informática posee conocimiento en ciencias básicas, ciencias de la ingeniería, ingeniería aplicada y ciencias humanas y sociales, lo que le permite el desarrollo de las siguientes competencias: utilizar conocimientos científicos y disciplinares, que unido a una actitud de búsqueda permanente de nuevas técnicas de manejo de información, le permita la concreción de nuevos y mejores artefactos propios de las tecnologías de la información y de los sistemas informáticos. Dirigir procesos de gestión del conocimiento que transformen las condiciones actuales en oportunidades, incorporando las tecnologías de información como herramientas estratégicas, para mejorar los procesos de negocios, concebir, desarrollar y evaluar proyectos que permitan implementar soluciones informáticas, de acuerdo a problemas específicos emergentes, en diversas áreas de negocios. Desarrollar y actualizar sistemas informáticos, pertinentes al contexto organizacional, utilizando principios de ingeniería. Mejorar permanentemente su desempeño a partir de la constante actualización de sus conocimientos, manteniendo una interacción con su medio profesional, estableciendo redes y/o equipos de colaboración que le permita satisfacer las necesidades y expectativas de sus clientes. Manifestar una conducta y actitud de responsabilidad social, respetando el escenario ético y normativo de la sociedad. Además, de mantener la confidencialidad y la probidad en la manipulación de la información.</v>
          </cell>
          <cell r="BI39" t="str">
            <v>consultas.mineduc@alumnos.uta.cl</v>
          </cell>
          <cell r="BJ39">
            <v>1</v>
          </cell>
          <cell r="BK39">
            <v>188000</v>
          </cell>
          <cell r="BL39">
            <v>0</v>
          </cell>
          <cell r="BM39">
            <v>323000</v>
          </cell>
          <cell r="BN39">
            <v>4472000</v>
          </cell>
        </row>
        <row r="40">
          <cell r="F40" t="str">
            <v>INGENIERIA CIVIL EN INFORMATICA</v>
          </cell>
          <cell r="G40">
            <v>1</v>
          </cell>
          <cell r="H40">
            <v>1</v>
          </cell>
          <cell r="I40">
            <v>1</v>
          </cell>
          <cell r="J40">
            <v>1</v>
          </cell>
          <cell r="K40" t="str">
            <v>NO APLICA</v>
          </cell>
          <cell r="L40">
            <v>12</v>
          </cell>
          <cell r="M40">
            <v>1</v>
          </cell>
          <cell r="N40">
            <v>12</v>
          </cell>
          <cell r="O40">
            <v>1</v>
          </cell>
          <cell r="P40">
            <v>12</v>
          </cell>
          <cell r="Q40" t="str">
            <v>INGENIERO CIVIL EN INFORMATICA</v>
          </cell>
          <cell r="R40" t="str">
            <v>LICENCIADO EN CIENCIAS DE LA INGENIERIA</v>
          </cell>
          <cell r="S40">
            <v>1</v>
          </cell>
          <cell r="T40">
            <v>4</v>
          </cell>
          <cell r="U40">
            <v>0</v>
          </cell>
          <cell r="V40">
            <v>2007</v>
          </cell>
          <cell r="W40">
            <v>2</v>
          </cell>
          <cell r="X40">
            <v>0</v>
          </cell>
          <cell r="Y40" t="str">
            <v>O</v>
          </cell>
          <cell r="Z40">
            <v>1</v>
          </cell>
          <cell r="AA40">
            <v>0</v>
          </cell>
          <cell r="AB40">
            <v>2</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J40">
            <v>1</v>
          </cell>
          <cell r="BK40">
            <v>188000</v>
          </cell>
          <cell r="BL40">
            <v>0</v>
          </cell>
          <cell r="BM40">
            <v>323000</v>
          </cell>
          <cell r="BN40">
            <v>4472000</v>
          </cell>
        </row>
        <row r="41">
          <cell r="F41" t="str">
            <v>INGENIERIA CIVIL EN INFORMATICA</v>
          </cell>
          <cell r="G41">
            <v>1</v>
          </cell>
          <cell r="H41">
            <v>1</v>
          </cell>
          <cell r="I41">
            <v>2</v>
          </cell>
          <cell r="J41">
            <v>1</v>
          </cell>
          <cell r="K41" t="str">
            <v>NO APLICA</v>
          </cell>
          <cell r="L41">
            <v>10</v>
          </cell>
          <cell r="M41">
            <v>1</v>
          </cell>
          <cell r="N41">
            <v>10</v>
          </cell>
          <cell r="O41">
            <v>1</v>
          </cell>
          <cell r="P41">
            <v>10</v>
          </cell>
          <cell r="Q41" t="str">
            <v>INGENIERO(A) CIVIL EN INFORMATICA</v>
          </cell>
          <cell r="R41" t="str">
            <v>LICENCIADO(A) EN CIENCIAS DE LA INGENIERIA</v>
          </cell>
          <cell r="S41">
            <v>1</v>
          </cell>
          <cell r="T41">
            <v>4</v>
          </cell>
          <cell r="U41">
            <v>22069</v>
          </cell>
          <cell r="V41">
            <v>2021</v>
          </cell>
          <cell r="W41">
            <v>2</v>
          </cell>
          <cell r="X41">
            <v>0</v>
          </cell>
          <cell r="Y41" t="str">
            <v>O</v>
          </cell>
          <cell r="Z41">
            <v>1</v>
          </cell>
          <cell r="AA41">
            <v>0</v>
          </cell>
          <cell r="AB41">
            <v>2</v>
          </cell>
          <cell r="AC41">
            <v>0</v>
          </cell>
          <cell r="AD41">
            <v>0</v>
          </cell>
          <cell r="AE41">
            <v>0</v>
          </cell>
          <cell r="AF41">
            <v>0</v>
          </cell>
          <cell r="AG41">
            <v>0</v>
          </cell>
          <cell r="AH41">
            <v>0</v>
          </cell>
          <cell r="AI41">
            <v>0</v>
          </cell>
          <cell r="AJ41">
            <v>0</v>
          </cell>
          <cell r="AK41">
            <v>10</v>
          </cell>
          <cell r="AL41">
            <v>40</v>
          </cell>
          <cell r="AM41">
            <v>15</v>
          </cell>
          <cell r="AN41">
            <v>25</v>
          </cell>
          <cell r="AO41">
            <v>0</v>
          </cell>
          <cell r="AP41">
            <v>10</v>
          </cell>
          <cell r="AQ41">
            <v>10</v>
          </cell>
          <cell r="AR41">
            <v>0</v>
          </cell>
          <cell r="AS41">
            <v>20</v>
          </cell>
          <cell r="AT41">
            <v>0</v>
          </cell>
          <cell r="AU41">
            <v>0</v>
          </cell>
          <cell r="AV41">
            <v>0</v>
          </cell>
          <cell r="AW41">
            <v>0</v>
          </cell>
          <cell r="AX41">
            <v>0</v>
          </cell>
          <cell r="AY41">
            <v>0</v>
          </cell>
          <cell r="AZ41">
            <v>0</v>
          </cell>
          <cell r="BA41">
            <v>0</v>
          </cell>
          <cell r="BB41">
            <v>0</v>
          </cell>
          <cell r="BC41">
            <v>0</v>
          </cell>
          <cell r="BD41">
            <v>10</v>
          </cell>
          <cell r="BE41" t="str">
            <v>https://admision.uta.cl/carr/fluxo/22069</v>
          </cell>
          <cell r="BF41" t="str">
            <v>El o la Ingeniero(a) Civil en Informática de la Universidad de Tarapacá, posee sólidos conocimientos en tecnologías de la información y comunicación, siendo capaz de analizar, diseñar, implementar y actualizar la continuidad operacional en las distintas organizaciones. Este o esta ingeniero(a) se caracteriza por ser un gestor del cambio obedeciendo a las necesidades de las áreas de su trabajo con compromiso social contribuyendo al desarrollo regional y nacional. El sello distintivo del egresado(a) de esta carrera lo constituye su conocimiento de gestión de soluciones en el área de las tecnologías de información y comunicación (TIC), con una visión holística que permite generar valor en los diferentes niveles de las organizaciones públicas y privadas. Posee las capacidades para trabajar en equipo con ética profesional en la resolución de problemas. El o la egresado(a) de la carrera de ingeniería civil en informática cuenta con competencias en conocimientos, habilidades y actitudes en las áreas de ciencias básicas, ciencias de la ingeniería, además de ingeniería aplicada como desarrollo de soluciones TIC, gestión de soluciones TIC e inteligencia analítica. La formación entregada permite al egresado(a) trabajar colaborativamente en equipos multidisciplinarios, caracterizándose por poseer habilidades en autogestión, innovación, comunicándose en forma efectiva en el idioma español y además domina el idioma inglés, en los aspectos técnicos que involucra el desempeño de la profesión. El o la ingeniero(a) civil en informática de la Universidad de Tarapacá desempeña sus funciones en empresas y corporaciones públicas o privadas que requieran implementación de soluciones TIC para agregar valor a los procesos de negocios, apoyar sus labores productivas, comerciales u otros sectores de la industria. Además, puede desarrollarse como profesional independiente, consultor(a) y/o asesor(a). Su sólido nivel de formación, le permitirá avanzar en su desarrollo profesional y académico, complementándola con estudios de postítulo y posgrado.</v>
          </cell>
          <cell r="BI41" t="str">
            <v>consultas.mineduc@alumnos.uta.cl</v>
          </cell>
          <cell r="BJ41">
            <v>1</v>
          </cell>
          <cell r="BK41">
            <v>188000</v>
          </cell>
          <cell r="BL41">
            <v>0</v>
          </cell>
          <cell r="BM41">
            <v>323000</v>
          </cell>
          <cell r="BN41">
            <v>4472000</v>
          </cell>
        </row>
        <row r="42">
          <cell r="F42" t="str">
            <v>INGENIERIA CIVIL INDUSTRIAL</v>
          </cell>
          <cell r="G42">
            <v>1</v>
          </cell>
          <cell r="H42">
            <v>1</v>
          </cell>
          <cell r="I42">
            <v>3</v>
          </cell>
          <cell r="J42">
            <v>1</v>
          </cell>
          <cell r="K42" t="str">
            <v>NO APLICA</v>
          </cell>
          <cell r="L42">
            <v>12</v>
          </cell>
          <cell r="M42">
            <v>1</v>
          </cell>
          <cell r="N42">
            <v>12</v>
          </cell>
          <cell r="O42">
            <v>1</v>
          </cell>
          <cell r="P42">
            <v>12</v>
          </cell>
          <cell r="Q42" t="str">
            <v>INGENIERO CIVIL INDUSTRIAL</v>
          </cell>
          <cell r="R42" t="str">
            <v>LICENCIADO EN CIENCIAS DE LA INGENIERIA</v>
          </cell>
          <cell r="S42">
            <v>1</v>
          </cell>
          <cell r="T42">
            <v>4</v>
          </cell>
          <cell r="U42">
            <v>22077</v>
          </cell>
          <cell r="V42">
            <v>2006</v>
          </cell>
          <cell r="W42">
            <v>2</v>
          </cell>
          <cell r="X42">
            <v>0</v>
          </cell>
          <cell r="Y42" t="str">
            <v>O</v>
          </cell>
          <cell r="Z42">
            <v>1</v>
          </cell>
          <cell r="AA42">
            <v>0</v>
          </cell>
          <cell r="AB42">
            <v>6</v>
          </cell>
          <cell r="AC42">
            <v>0</v>
          </cell>
          <cell r="AD42">
            <v>0</v>
          </cell>
          <cell r="AE42">
            <v>0</v>
          </cell>
          <cell r="AF42">
            <v>0</v>
          </cell>
          <cell r="AG42">
            <v>0</v>
          </cell>
          <cell r="AH42">
            <v>0</v>
          </cell>
          <cell r="AI42">
            <v>0</v>
          </cell>
          <cell r="AJ42">
            <v>0</v>
          </cell>
          <cell r="AK42">
            <v>10</v>
          </cell>
          <cell r="AL42">
            <v>40</v>
          </cell>
          <cell r="AM42">
            <v>15</v>
          </cell>
          <cell r="AN42">
            <v>25</v>
          </cell>
          <cell r="AO42">
            <v>0</v>
          </cell>
          <cell r="AP42">
            <v>10</v>
          </cell>
          <cell r="AQ42">
            <v>10</v>
          </cell>
          <cell r="AR42">
            <v>0</v>
          </cell>
          <cell r="AS42">
            <v>100</v>
          </cell>
          <cell r="AT42">
            <v>0</v>
          </cell>
          <cell r="AU42">
            <v>0</v>
          </cell>
          <cell r="AV42">
            <v>0</v>
          </cell>
          <cell r="AW42">
            <v>0</v>
          </cell>
          <cell r="AX42">
            <v>0</v>
          </cell>
          <cell r="AY42">
            <v>0</v>
          </cell>
          <cell r="AZ42">
            <v>0</v>
          </cell>
          <cell r="BA42">
            <v>0</v>
          </cell>
          <cell r="BB42">
            <v>0</v>
          </cell>
          <cell r="BC42">
            <v>0</v>
          </cell>
          <cell r="BD42">
            <v>10</v>
          </cell>
          <cell r="BE42" t="str">
            <v>https://admision.uta.cl/carr/fluxo/22077</v>
          </cell>
          <cell r="BF42" t="str">
            <v>El egresado(a) de Ingeniería Civil Industrial, está capacitado(a) para desarrollar su profesión en las áreas de ciencias básicas, ciencias de la ingeniería, ingeniería aplicada y ciencias sociales, en concordancia con los estándares de calidad que hoy se les exige a las carreras de ingeniería. las competencias que desarrolla son las siguientes: 1. Diseñar procesos de transformación de insumos en productos o servicios para satisfacer las necesidades del mercado utilizando metodologías validadas técnica y comercialmente. 2. Identificar y evaluar la información requerida para la gestión estratégica para alcanzar los objetivos de la organización. 3. Idear e implementar proyectos que se consoliden como un emprendimiento individual o de un trabajo en equipo, considerando las necesidades sociales y de mercado. 4. Crear soluciones innovadoras, en contextos complejos y dinámicos, a problemas de los cuales no hay experiencias previas, validadas por el mercado. 5. Gestionar el flujo de bienes, servicios e información, de manera eficiente y oportuna, cumpliendo con los estándares de calidad correspondiente. El egresado(a) de la carrera de Ingeniería Civil Industrial de la Universidad de Tarapacá, se caracteriza por demostrar competencias transversales, tales como: a) Comunicar sus ideas con efectividad de forma escrita, oral y visual en el idioma español. b) Entender documentos relacionados con su especialidad en el idioma inglés. c) Trabajar en equipos para resolver problemas complejos y formular proyectos que fomente la complementariedad con profesionales de múltiples disciplinas. d) Administrar la información procedente de diferentes fuentes utilizando las tecnologías de información. e) Demostrar un mejoramiento continuo en el desempeño de su trabajo. f) Actuar con responsabilidad y ética en el desempeño de su trabajo. g) Aplicar las herramientas del emprendimiento y la innovación para emprender y gestionar sus propios negocios.</v>
          </cell>
          <cell r="BI42" t="str">
            <v>consultas.mineduc@alumnos.uta.cl</v>
          </cell>
          <cell r="BJ42">
            <v>1</v>
          </cell>
          <cell r="BK42">
            <v>188000</v>
          </cell>
          <cell r="BL42">
            <v>0</v>
          </cell>
          <cell r="BM42">
            <v>323000</v>
          </cell>
          <cell r="BN42">
            <v>4687000</v>
          </cell>
        </row>
        <row r="43">
          <cell r="F43" t="str">
            <v>INGENIERIA CIVIL INDUSTRIAL</v>
          </cell>
          <cell r="G43">
            <v>1</v>
          </cell>
          <cell r="H43">
            <v>1</v>
          </cell>
          <cell r="I43">
            <v>2</v>
          </cell>
          <cell r="J43">
            <v>1</v>
          </cell>
          <cell r="K43" t="str">
            <v>NO APLICA</v>
          </cell>
          <cell r="L43">
            <v>12</v>
          </cell>
          <cell r="M43">
            <v>1</v>
          </cell>
          <cell r="N43">
            <v>12</v>
          </cell>
          <cell r="O43">
            <v>1</v>
          </cell>
          <cell r="P43">
            <v>12</v>
          </cell>
          <cell r="Q43" t="str">
            <v>INGENIERO CIVIL INDUSTRIAL</v>
          </cell>
          <cell r="R43" t="str">
            <v>LICENCIADO EN CIENCIAS DE LA INGENIERIA</v>
          </cell>
          <cell r="S43">
            <v>1</v>
          </cell>
          <cell r="T43">
            <v>4</v>
          </cell>
          <cell r="U43">
            <v>22101</v>
          </cell>
          <cell r="V43">
            <v>2010</v>
          </cell>
          <cell r="W43">
            <v>2</v>
          </cell>
          <cell r="X43">
            <v>0</v>
          </cell>
          <cell r="Y43" t="str">
            <v>O</v>
          </cell>
          <cell r="Z43">
            <v>1</v>
          </cell>
          <cell r="AA43">
            <v>0</v>
          </cell>
          <cell r="AB43">
            <v>6</v>
          </cell>
          <cell r="AC43">
            <v>0</v>
          </cell>
          <cell r="AD43">
            <v>0</v>
          </cell>
          <cell r="AE43">
            <v>0</v>
          </cell>
          <cell r="AF43">
            <v>0</v>
          </cell>
          <cell r="AG43">
            <v>0</v>
          </cell>
          <cell r="AH43">
            <v>0</v>
          </cell>
          <cell r="AI43">
            <v>0</v>
          </cell>
          <cell r="AJ43">
            <v>0</v>
          </cell>
          <cell r="AK43">
            <v>10</v>
          </cell>
          <cell r="AL43">
            <v>40</v>
          </cell>
          <cell r="AM43">
            <v>15</v>
          </cell>
          <cell r="AN43">
            <v>25</v>
          </cell>
          <cell r="AO43">
            <v>0</v>
          </cell>
          <cell r="AP43">
            <v>10</v>
          </cell>
          <cell r="AQ43">
            <v>10</v>
          </cell>
          <cell r="AR43">
            <v>0</v>
          </cell>
          <cell r="AS43">
            <v>45</v>
          </cell>
          <cell r="AT43">
            <v>0</v>
          </cell>
          <cell r="AU43">
            <v>0</v>
          </cell>
          <cell r="AV43">
            <v>0</v>
          </cell>
          <cell r="AW43">
            <v>0</v>
          </cell>
          <cell r="AX43">
            <v>0</v>
          </cell>
          <cell r="AY43">
            <v>0</v>
          </cell>
          <cell r="AZ43">
            <v>0</v>
          </cell>
          <cell r="BA43">
            <v>0</v>
          </cell>
          <cell r="BB43">
            <v>0</v>
          </cell>
          <cell r="BC43">
            <v>0</v>
          </cell>
          <cell r="BD43">
            <v>10</v>
          </cell>
          <cell r="BE43" t="str">
            <v>https://admision.uta.cl/carr/fluxo/22101</v>
          </cell>
          <cell r="BF43" t="str">
            <v>El egresado(a) de Ingeniería Civil Industrial, está capacitado(a) para desarrollar su profesión en las áreas de ciencias básicas, ciencias de la ingeniería, ingeniería aplicada y ciencias sociales, en concordancia con los estándares de calidad que hoy se les exige a las carreras de ingeniería. las competencias que desarrolla son las siguientes: 1. Diseñar procesos de transformación de insumos en productos o servicios para satisfacer las necesidades del mercado utilizando metodologías validadas técnica y comercialmente. 2. Identificar y evaluar la información requerida para la gestión estratégica para alcanzar los objetivos de la organización. 3. Idear e implementar proyectos que se consoliden como un emprendimiento individual o de un trabajo en equipo, considerando las necesidades sociales y de mercado. 4. Crear soluciones innovadoras, en contextos complejos y dinámicos, a problemas de los cuales no hay experiencias previas, validadas por el mercado. 5. Gestionar el flujo de bienes, servicios e información, de manera eficiente y oportuna, cumpliendo con los estándares de calidad correspondiente. El egresado(a) de la carrera de Ingeniería Civil Industrial de la Universidad de Tarapacá, se caracteriza por demostrar competencias transversales, tales como: a) Comunicar sus ideas con efectividad de forma escrita, oral y visual en el idioma español. b) Entender documentos relacionados con su especialidad en el idioma inglés. c) Trabajar en equipos para resolver problemas complejos y formular proyectos que fomente la complementariedad con profesionales de múltiples disciplinas. d) Administrar la información procedente de diferentes fuentes utilizando las tecnologías de información. e) Demostrar un mejoramiento continuo en el desempeño de su trabajo. f) Actuar con responsabilidad y ética en el desempeño de su trabajo. g) Aplicar las herramientas del emprendimiento y la innovación para emprender y gestionar sus propios negocios.</v>
          </cell>
          <cell r="BI43" t="str">
            <v>consultas.mineduc@alumnos.uta.cl</v>
          </cell>
          <cell r="BJ43">
            <v>1</v>
          </cell>
          <cell r="BK43">
            <v>188000</v>
          </cell>
          <cell r="BL43">
            <v>0</v>
          </cell>
          <cell r="BM43">
            <v>323000</v>
          </cell>
          <cell r="BN43">
            <v>4687000</v>
          </cell>
        </row>
        <row r="44">
          <cell r="F44" t="str">
            <v>INGENIERIA CIVIL MECANICA</v>
          </cell>
          <cell r="G44">
            <v>1</v>
          </cell>
          <cell r="H44">
            <v>1</v>
          </cell>
          <cell r="I44">
            <v>2</v>
          </cell>
          <cell r="J44">
            <v>1</v>
          </cell>
          <cell r="K44" t="str">
            <v>NO APLICA</v>
          </cell>
          <cell r="L44">
            <v>12</v>
          </cell>
          <cell r="M44">
            <v>1</v>
          </cell>
          <cell r="N44">
            <v>12</v>
          </cell>
          <cell r="O44">
            <v>1</v>
          </cell>
          <cell r="P44">
            <v>12</v>
          </cell>
          <cell r="Q44" t="str">
            <v>INGENIERO CIVIL MECANICO</v>
          </cell>
          <cell r="R44" t="str">
            <v>LICENCIADO EN CIENCIAS DE LA INGENIERIA</v>
          </cell>
          <cell r="S44">
            <v>1</v>
          </cell>
          <cell r="T44">
            <v>4</v>
          </cell>
          <cell r="U44">
            <v>0</v>
          </cell>
          <cell r="V44">
            <v>2007</v>
          </cell>
          <cell r="W44">
            <v>2</v>
          </cell>
          <cell r="X44">
            <v>0</v>
          </cell>
          <cell r="Y44" t="str">
            <v>O</v>
          </cell>
          <cell r="Z44">
            <v>5</v>
          </cell>
          <cell r="AA44">
            <v>0</v>
          </cell>
          <cell r="AB44">
            <v>6</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J44">
            <v>1</v>
          </cell>
          <cell r="BK44">
            <v>188000</v>
          </cell>
          <cell r="BL44">
            <v>0</v>
          </cell>
          <cell r="BM44">
            <v>323000</v>
          </cell>
          <cell r="BN44">
            <v>4649000</v>
          </cell>
        </row>
        <row r="45">
          <cell r="F45" t="str">
            <v>INGENIERIA CIVIL MECANICA</v>
          </cell>
          <cell r="G45">
            <v>1</v>
          </cell>
          <cell r="H45">
            <v>1</v>
          </cell>
          <cell r="I45">
            <v>3</v>
          </cell>
          <cell r="J45">
            <v>1</v>
          </cell>
          <cell r="K45" t="str">
            <v>NO APLICA</v>
          </cell>
          <cell r="L45">
            <v>12</v>
          </cell>
          <cell r="M45">
            <v>1</v>
          </cell>
          <cell r="N45">
            <v>12</v>
          </cell>
          <cell r="O45">
            <v>1</v>
          </cell>
          <cell r="P45">
            <v>12</v>
          </cell>
          <cell r="Q45" t="str">
            <v>INGENIERO CIVIL MECANICO</v>
          </cell>
          <cell r="R45" t="str">
            <v>LICENCIADO EN CIENCIAS DE LA INGENIERIA</v>
          </cell>
          <cell r="S45">
            <v>1</v>
          </cell>
          <cell r="T45">
            <v>4</v>
          </cell>
          <cell r="U45">
            <v>22076</v>
          </cell>
          <cell r="V45">
            <v>2020</v>
          </cell>
          <cell r="W45">
            <v>2</v>
          </cell>
          <cell r="X45">
            <v>0</v>
          </cell>
          <cell r="Y45" t="str">
            <v>O</v>
          </cell>
          <cell r="Z45">
            <v>1</v>
          </cell>
          <cell r="AA45">
            <v>0</v>
          </cell>
          <cell r="AB45">
            <v>6</v>
          </cell>
          <cell r="AC45">
            <v>0</v>
          </cell>
          <cell r="AD45">
            <v>0</v>
          </cell>
          <cell r="AE45">
            <v>0</v>
          </cell>
          <cell r="AF45">
            <v>0</v>
          </cell>
          <cell r="AG45">
            <v>0</v>
          </cell>
          <cell r="AH45">
            <v>0</v>
          </cell>
          <cell r="AI45">
            <v>0</v>
          </cell>
          <cell r="AJ45">
            <v>0</v>
          </cell>
          <cell r="AK45">
            <v>10</v>
          </cell>
          <cell r="AL45">
            <v>40</v>
          </cell>
          <cell r="AM45">
            <v>15</v>
          </cell>
          <cell r="AN45">
            <v>25</v>
          </cell>
          <cell r="AO45">
            <v>0</v>
          </cell>
          <cell r="AP45">
            <v>10</v>
          </cell>
          <cell r="AQ45">
            <v>10</v>
          </cell>
          <cell r="AR45">
            <v>0</v>
          </cell>
          <cell r="AS45">
            <v>50</v>
          </cell>
          <cell r="AT45">
            <v>0</v>
          </cell>
          <cell r="AU45">
            <v>0</v>
          </cell>
          <cell r="AV45">
            <v>0</v>
          </cell>
          <cell r="AW45">
            <v>0</v>
          </cell>
          <cell r="AX45">
            <v>0</v>
          </cell>
          <cell r="AY45">
            <v>0</v>
          </cell>
          <cell r="AZ45">
            <v>0</v>
          </cell>
          <cell r="BA45">
            <v>0</v>
          </cell>
          <cell r="BB45">
            <v>0</v>
          </cell>
          <cell r="BC45">
            <v>0</v>
          </cell>
          <cell r="BD45">
            <v>10</v>
          </cell>
          <cell r="BE45" t="str">
            <v>https://admision.uta.cl/carr/fluxo/22076</v>
          </cell>
          <cell r="BF45" t="str">
            <v>El/la egresado/a de Ingeniería Civil Mecánica de la Universidad de Tarapacá es un profesional que tiene una responsabilidad manifiesta con la seguridad de las personas, el cuidado del medio ambiente y el respeto a su entorno social, patrimonio cultural y valoración por la diversidad. La formación recibida, le permite ser un/a profesional creativo/a e innovador/a, capaz de generar ideas y conocimientos que ayuden a desarrollar e introducir mejoras tecnológicas, considerando aspectos energéticos, de prevención de riesgos, ambientales y de responsabilidad social. Será reconocido por su adaptabilidad a los cambios del medio laboral y su alto nivel de compromiso con la sociedad, considerando las normas éticas, legales y respetando la sustentabilidad del medio ambiente. El egresado/a en su línea de formación profesional, está preparado sólidamente para diseñar, construir, operar y mantener sistemas productivos, evaluando alternativas técnicas, económicas, de impacto social y cultural, dentro del marco legal vigente. Posee habilidades que le permite obtener dominios en competencias específicas en las áreas de formación de las ciencias básicas, ciencias de la ingeniería y en su disciplina, que están en las siguientes líneas de desarrollo: diseño y manufactura, energía renovable y eficiencia energética, gestión de la mantención en procesos productivos, ciencias sociales y humanidades. Las líneas de desarrollo formarán un profesional con habilidades y actitudes para seleccionar, integrar y aplicar conocimientos en el ámbito de su especialidad. Formará parte de equipos de trabajo multidisciplinarios y multiculturales. El egresado/a de Ingeniería Civil Mecánica, es capaz de desempeñarse en la industria minera, metalmecánica, de manufactura y procesos industriales, energética, transporte, construcción, servicios de asesorías técnicas en la investigación, desarrollo y ejercicio libre de la profesión. Su sólido nivel de formación, le permitirá profundizar y actualizar conocimientos para avanzar en su desarrollo profesional y académico. El egresado/a de la Universidad de Tarapacá está formado en base a un sistema de educación continua al alcanzar el grado de bachiller, licenciatura en ciencias de la ingeniería y su título profesional, esto lo habilita para complementar su formación profesional y estudios de posgrado.</v>
          </cell>
          <cell r="BI45" t="str">
            <v>consultas.mineduc@alumnos.uta.cl</v>
          </cell>
          <cell r="BJ45">
            <v>1</v>
          </cell>
          <cell r="BK45">
            <v>188000</v>
          </cell>
          <cell r="BL45">
            <v>0</v>
          </cell>
          <cell r="BM45">
            <v>323000</v>
          </cell>
          <cell r="BN45">
            <v>4649000</v>
          </cell>
        </row>
        <row r="46">
          <cell r="F46" t="str">
            <v>INGENIERIA CIVIL Y EJECUCION ELECTRICA-ELECTRONICA INGRESO COMUN</v>
          </cell>
          <cell r="G46">
            <v>1</v>
          </cell>
          <cell r="H46">
            <v>1</v>
          </cell>
          <cell r="I46">
            <v>1</v>
          </cell>
          <cell r="J46">
            <v>1</v>
          </cell>
          <cell r="K46" t="str">
            <v>NO APLICA</v>
          </cell>
          <cell r="L46">
            <v>5</v>
          </cell>
          <cell r="M46">
            <v>0</v>
          </cell>
          <cell r="N46">
            <v>5</v>
          </cell>
          <cell r="O46">
            <v>1</v>
          </cell>
          <cell r="P46">
            <v>5</v>
          </cell>
          <cell r="Q46" t="str">
            <v>NO OTORGA TITULO</v>
          </cell>
          <cell r="R46" t="str">
            <v>NO OTORGA GRADO</v>
          </cell>
          <cell r="S46">
            <v>1</v>
          </cell>
          <cell r="T46">
            <v>0</v>
          </cell>
          <cell r="U46">
            <v>0</v>
          </cell>
          <cell r="V46">
            <v>2006</v>
          </cell>
          <cell r="W46">
            <v>2</v>
          </cell>
          <cell r="X46">
            <v>0</v>
          </cell>
          <cell r="Y46" t="str">
            <v>O</v>
          </cell>
          <cell r="Z46">
            <v>1</v>
          </cell>
          <cell r="AA46">
            <v>0</v>
          </cell>
          <cell r="AB46">
            <v>6</v>
          </cell>
          <cell r="AC46">
            <v>0</v>
          </cell>
          <cell r="AD46">
            <v>0</v>
          </cell>
          <cell r="AE46">
            <v>0</v>
          </cell>
          <cell r="AF46">
            <v>0</v>
          </cell>
          <cell r="AG46">
            <v>0</v>
          </cell>
          <cell r="AH46">
            <v>1</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J46">
            <v>1</v>
          </cell>
          <cell r="BK46">
            <v>188000</v>
          </cell>
          <cell r="BL46">
            <v>0</v>
          </cell>
          <cell r="BM46">
            <v>0</v>
          </cell>
          <cell r="BN46">
            <v>4613000</v>
          </cell>
        </row>
        <row r="47">
          <cell r="F47" t="str">
            <v>INGENIERIA COMERCIAL</v>
          </cell>
          <cell r="G47">
            <v>1</v>
          </cell>
          <cell r="H47">
            <v>1</v>
          </cell>
          <cell r="I47">
            <v>1</v>
          </cell>
          <cell r="J47">
            <v>1</v>
          </cell>
          <cell r="K47" t="str">
            <v>NO APLICA</v>
          </cell>
          <cell r="L47">
            <v>10</v>
          </cell>
          <cell r="M47">
            <v>1</v>
          </cell>
          <cell r="N47">
            <v>10</v>
          </cell>
          <cell r="O47">
            <v>1</v>
          </cell>
          <cell r="P47">
            <v>10</v>
          </cell>
          <cell r="Q47" t="str">
            <v>INGENIERO COMERCIAL</v>
          </cell>
          <cell r="R47" t="str">
            <v>LICENCIADO EN CIENCIAS EN LA ADMINISTRACION DE EMPRESAS</v>
          </cell>
          <cell r="S47">
            <v>1</v>
          </cell>
          <cell r="T47">
            <v>4</v>
          </cell>
          <cell r="U47">
            <v>0</v>
          </cell>
          <cell r="V47">
            <v>1983</v>
          </cell>
          <cell r="W47">
            <v>2</v>
          </cell>
          <cell r="X47">
            <v>0</v>
          </cell>
          <cell r="Y47" t="str">
            <v>O</v>
          </cell>
          <cell r="Z47">
            <v>1</v>
          </cell>
          <cell r="AA47">
            <v>0</v>
          </cell>
          <cell r="AB47">
            <v>3</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J47">
            <v>1</v>
          </cell>
          <cell r="BK47">
            <v>188000</v>
          </cell>
          <cell r="BL47">
            <v>0</v>
          </cell>
          <cell r="BM47">
            <v>323000</v>
          </cell>
          <cell r="BN47">
            <v>4352000</v>
          </cell>
        </row>
        <row r="48">
          <cell r="F48" t="str">
            <v>INGENIERIA COMERCIAL</v>
          </cell>
          <cell r="G48">
            <v>1</v>
          </cell>
          <cell r="H48">
            <v>1</v>
          </cell>
          <cell r="I48">
            <v>2</v>
          </cell>
          <cell r="J48">
            <v>1</v>
          </cell>
          <cell r="K48" t="str">
            <v>NO APLICA</v>
          </cell>
          <cell r="L48">
            <v>10</v>
          </cell>
          <cell r="M48">
            <v>1</v>
          </cell>
          <cell r="N48">
            <v>10</v>
          </cell>
          <cell r="O48">
            <v>1</v>
          </cell>
          <cell r="P48">
            <v>10</v>
          </cell>
          <cell r="Q48" t="str">
            <v>INGENIERO COMERCIAL</v>
          </cell>
          <cell r="R48" t="str">
            <v>LICENCIADO EN CIENCIAS EN LA ADMINISTRACION DE EMPRESAS</v>
          </cell>
          <cell r="S48">
            <v>1</v>
          </cell>
          <cell r="T48">
            <v>4</v>
          </cell>
          <cell r="U48">
            <v>22005</v>
          </cell>
          <cell r="V48">
            <v>2018</v>
          </cell>
          <cell r="W48">
            <v>2</v>
          </cell>
          <cell r="X48">
            <v>0</v>
          </cell>
          <cell r="Y48" t="str">
            <v>O</v>
          </cell>
          <cell r="Z48">
            <v>1</v>
          </cell>
          <cell r="AA48">
            <v>0</v>
          </cell>
          <cell r="AB48">
            <v>3</v>
          </cell>
          <cell r="AC48">
            <v>0</v>
          </cell>
          <cell r="AD48">
            <v>0</v>
          </cell>
          <cell r="AE48">
            <v>0</v>
          </cell>
          <cell r="AF48">
            <v>0</v>
          </cell>
          <cell r="AG48">
            <v>0</v>
          </cell>
          <cell r="AH48">
            <v>0</v>
          </cell>
          <cell r="AI48">
            <v>0</v>
          </cell>
          <cell r="AJ48">
            <v>0</v>
          </cell>
          <cell r="AK48">
            <v>10</v>
          </cell>
          <cell r="AL48">
            <v>40</v>
          </cell>
          <cell r="AM48">
            <v>15</v>
          </cell>
          <cell r="AN48">
            <v>25</v>
          </cell>
          <cell r="AO48">
            <v>0</v>
          </cell>
          <cell r="AP48">
            <v>10</v>
          </cell>
          <cell r="AQ48">
            <v>10</v>
          </cell>
          <cell r="AR48">
            <v>0</v>
          </cell>
          <cell r="AS48">
            <v>55</v>
          </cell>
          <cell r="AT48">
            <v>0</v>
          </cell>
          <cell r="AU48">
            <v>0</v>
          </cell>
          <cell r="AV48">
            <v>0</v>
          </cell>
          <cell r="AW48">
            <v>0</v>
          </cell>
          <cell r="AX48">
            <v>0</v>
          </cell>
          <cell r="AY48">
            <v>0</v>
          </cell>
          <cell r="AZ48">
            <v>0</v>
          </cell>
          <cell r="BA48">
            <v>0</v>
          </cell>
          <cell r="BB48">
            <v>0</v>
          </cell>
          <cell r="BC48">
            <v>0</v>
          </cell>
          <cell r="BD48">
            <v>5</v>
          </cell>
          <cell r="BE48" t="str">
            <v>https://admision.uta.cl/carr/fluxo/22005</v>
          </cell>
          <cell r="BF48" t="str">
            <v>El profesional egresado(a) de la carrera de Ingeniería Comercial de la Universidad de Tarapacá es un profesional con una formación humanista comprometido con la sociedad con una visión crítica para el mejoramiento de la organización y el desempeño profesional preparado para afrontar los requerimientos del cambio en diferentes tipos de organizaciones. El profesional de la Universidad de Tarapacá de la carrera de Ingeniería Comercial se desarrolla en el ámbito de la gestión estratégica, gestión comercial, gestión financiera y gestión de las personas. Se desempeña en el diagnóstico, evaluación, toma de decisiones, implementación y seguimiento de los resultados de las decisiones en las diferentes áreas de realización profesional. además, es capaz de investigar, interpretar, analizar, concluir y comunicar sus resultados en el ámbito disciplinario de las ciencias de la administración de empresas. El Ingeniero(a) Comercial de la Universidad de Tarapacá se caracteriza por poseer habilidades sociales, autogestión e innovación, gestión del conocimiento y de la información. El profesional egresado(a) de la carrera de Ingeniería Comercial se puede desempeñar en diferentes tipos de organizaciones: públicas y privadas, nacionales e internacionales, pequeñas, medianas y grandes con o sin fines lucrativos. El(la) profesional en su condición de Licenciado en Ciencias en la Administración de Empresas podrá incorporarse a distintos programas de postgrado, de tipo profesional o académico, en su área disciplinaria. Además, podrá acceder y realizar investigaciones para el desarrollo de la disciplina.</v>
          </cell>
          <cell r="BI48" t="str">
            <v>consultas.mineduc@alumnos.uta.cl</v>
          </cell>
          <cell r="BJ48">
            <v>1</v>
          </cell>
          <cell r="BK48">
            <v>188000</v>
          </cell>
          <cell r="BL48">
            <v>0</v>
          </cell>
          <cell r="BM48">
            <v>323000</v>
          </cell>
          <cell r="BN48">
            <v>4352000</v>
          </cell>
        </row>
        <row r="49">
          <cell r="F49" t="str">
            <v>INGENIERIA COMERCIAL CON MENCION EN GESTION Y COMERCIO EXTERIOR</v>
          </cell>
          <cell r="G49">
            <v>1</v>
          </cell>
          <cell r="H49">
            <v>1</v>
          </cell>
          <cell r="I49">
            <v>1</v>
          </cell>
          <cell r="J49">
            <v>1</v>
          </cell>
          <cell r="K49" t="str">
            <v>NO APLICA</v>
          </cell>
          <cell r="L49">
            <v>10</v>
          </cell>
          <cell r="M49">
            <v>1</v>
          </cell>
          <cell r="N49">
            <v>10</v>
          </cell>
          <cell r="O49">
            <v>1</v>
          </cell>
          <cell r="P49">
            <v>10</v>
          </cell>
          <cell r="Q49" t="str">
            <v>INGENIERO COMERCIAL CON MENCION EN GESTION Y COMERCIO EXTERIOR</v>
          </cell>
          <cell r="R49" t="str">
            <v>LICENCIADO EN CIENCIAS DE LA ADMINISTRACION DE EMPRESAS</v>
          </cell>
          <cell r="S49">
            <v>1</v>
          </cell>
          <cell r="T49">
            <v>4</v>
          </cell>
          <cell r="U49">
            <v>22042</v>
          </cell>
          <cell r="V49">
            <v>2011</v>
          </cell>
          <cell r="W49">
            <v>2</v>
          </cell>
          <cell r="X49">
            <v>0</v>
          </cell>
          <cell r="Y49" t="str">
            <v>O</v>
          </cell>
          <cell r="Z49">
            <v>1</v>
          </cell>
          <cell r="AA49">
            <v>0</v>
          </cell>
          <cell r="AB49">
            <v>3</v>
          </cell>
          <cell r="AC49">
            <v>0</v>
          </cell>
          <cell r="AD49">
            <v>0</v>
          </cell>
          <cell r="AE49">
            <v>0</v>
          </cell>
          <cell r="AF49">
            <v>0</v>
          </cell>
          <cell r="AG49">
            <v>0</v>
          </cell>
          <cell r="AH49">
            <v>0</v>
          </cell>
          <cell r="AI49">
            <v>0</v>
          </cell>
          <cell r="AJ49">
            <v>0</v>
          </cell>
          <cell r="AK49">
            <v>10</v>
          </cell>
          <cell r="AL49">
            <v>40</v>
          </cell>
          <cell r="AM49">
            <v>15</v>
          </cell>
          <cell r="AN49">
            <v>25</v>
          </cell>
          <cell r="AO49">
            <v>0</v>
          </cell>
          <cell r="AP49">
            <v>10</v>
          </cell>
          <cell r="AQ49">
            <v>10</v>
          </cell>
          <cell r="AR49">
            <v>0</v>
          </cell>
          <cell r="AS49">
            <v>25</v>
          </cell>
          <cell r="AT49">
            <v>0</v>
          </cell>
          <cell r="AU49">
            <v>0</v>
          </cell>
          <cell r="AV49">
            <v>0</v>
          </cell>
          <cell r="AW49">
            <v>0</v>
          </cell>
          <cell r="AX49">
            <v>0</v>
          </cell>
          <cell r="AY49">
            <v>0</v>
          </cell>
          <cell r="AZ49">
            <v>0</v>
          </cell>
          <cell r="BA49">
            <v>0</v>
          </cell>
          <cell r="BB49">
            <v>0</v>
          </cell>
          <cell r="BC49">
            <v>0</v>
          </cell>
          <cell r="BD49">
            <v>10</v>
          </cell>
          <cell r="BE49" t="str">
            <v>https://admision.uta.cl/carr/fluxo/22042</v>
          </cell>
          <cell r="BF49" t="str">
            <v>El egresado de la carrera de Ingeniería Comercial, mención Gestión y Comercio Exterior, es un profesional de formación humanista-científica, comprometido con la sociedad, con el crecimiento económico y con el desarrollo regional y nacional. El sello profesional de este egresado está basado en una formación académica que le permite desempeñarse eficazmente en la gestión de organizaciones vinculadas al comercio exterior, afrontar y adaptarse a los cambios globales para desenvolverse en un ambiente multicultural. Así también interactuar con respeto, ética y responsabilidad social en el ejercicio de su profesión. Algunas de las competencias de este egresado son las siguientes: -gestiona la organización analizando y evaluando los factores internos y externos. -Formula y lidera estrategias para la organización, planes de acción y sus mecanismos de control. - Investiga y analiza el mercado nacional e internacional. -Identifica, elabora y aplica estrategias y planes comerciales para satisfacer las necesidades de sus clientes. -Evalúa, decide y administra los recursos financieros de la organización en el marco de la normativa tributaria y comercial vigente. -Identifica, formula, evalúa y presenta proyectos de inversión nacionales e internacionales. -Lidera motivando al personal con la finalidad de lograr su compromiso acorde con los objetivos de la organización mediante retribuciones. -Vincula a la organización con los actores participes en las actividades de comercio exterior. -Aporta y participa en la evaluación de planes de importación y exportación en la organización. Este egresado tiene capacidades y destrezas comunicacionales, con una orientación al trabajo colaborativo, a la excelencia y mejoramiento continuo, de manera eficiente, creativa e innovadora. Posee habilidades sociales que facilitan el trabajo en equipo y la capacidad para solucionar conflictos. Además, actúa con responsabilidad social, considerando la diversidad social y cultural. Este profesional se puede desempeñar en empresas públicas y privadas, nacionales o extranjeras. También cuenta con la capacidad de generar y asesorar empresas de manera independiente y llevar adelante emprendimientos. El profesional en su condición de Licenciado en Ciencias en la Administración de Empresas, podrá incorporarse a distintos programas de postgrado, de tipo profesional o académico, en su área disciplinaria, además podrá acceder y realizar investigaciones para el desarrollo de la disciplina.</v>
          </cell>
          <cell r="BI49" t="str">
            <v>consultas.mineduc@alumnos.uta.cl</v>
          </cell>
          <cell r="BJ49">
            <v>1</v>
          </cell>
          <cell r="BK49">
            <v>188000</v>
          </cell>
          <cell r="BL49">
            <v>0</v>
          </cell>
          <cell r="BM49">
            <v>323000</v>
          </cell>
          <cell r="BN49">
            <v>4352000</v>
          </cell>
        </row>
        <row r="50">
          <cell r="F50" t="str">
            <v>INGENIERIA DE EJECUCION ELECTRICA</v>
          </cell>
          <cell r="G50">
            <v>1</v>
          </cell>
          <cell r="H50">
            <v>1</v>
          </cell>
          <cell r="I50">
            <v>1</v>
          </cell>
          <cell r="J50">
            <v>1</v>
          </cell>
          <cell r="K50" t="str">
            <v>NO APLICA</v>
          </cell>
          <cell r="L50">
            <v>8</v>
          </cell>
          <cell r="M50">
            <v>1</v>
          </cell>
          <cell r="N50">
            <v>8</v>
          </cell>
          <cell r="O50">
            <v>1</v>
          </cell>
          <cell r="P50">
            <v>8</v>
          </cell>
          <cell r="Q50" t="str">
            <v>INGENIERO DE EJECUCION ELECTRICO</v>
          </cell>
          <cell r="R50" t="str">
            <v>NO OTORGA GRADO</v>
          </cell>
          <cell r="S50">
            <v>1</v>
          </cell>
          <cell r="T50">
            <v>2</v>
          </cell>
          <cell r="U50">
            <v>0</v>
          </cell>
          <cell r="V50">
            <v>1989</v>
          </cell>
          <cell r="W50">
            <v>2</v>
          </cell>
          <cell r="X50">
            <v>0</v>
          </cell>
          <cell r="Y50" t="str">
            <v>O</v>
          </cell>
          <cell r="Z50">
            <v>5</v>
          </cell>
          <cell r="AA50">
            <v>0</v>
          </cell>
          <cell r="AB50">
            <v>6</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J50">
            <v>1</v>
          </cell>
          <cell r="BK50">
            <v>188000</v>
          </cell>
          <cell r="BL50">
            <v>0</v>
          </cell>
          <cell r="BM50">
            <v>259000</v>
          </cell>
          <cell r="BN50">
            <v>4352000</v>
          </cell>
        </row>
        <row r="51">
          <cell r="F51" t="str">
            <v>INGENIERIA DE EJECUCION ELECTRICA</v>
          </cell>
          <cell r="G51">
            <v>1</v>
          </cell>
          <cell r="H51">
            <v>1</v>
          </cell>
          <cell r="I51">
            <v>2</v>
          </cell>
          <cell r="J51">
            <v>1</v>
          </cell>
          <cell r="K51" t="str">
            <v>NO APLICA</v>
          </cell>
          <cell r="L51">
            <v>8</v>
          </cell>
          <cell r="M51">
            <v>1</v>
          </cell>
          <cell r="N51">
            <v>8</v>
          </cell>
          <cell r="O51">
            <v>1</v>
          </cell>
          <cell r="P51">
            <v>8</v>
          </cell>
          <cell r="Q51" t="str">
            <v>INGENIERO DE EJECUCION ELECTRICA</v>
          </cell>
          <cell r="R51" t="str">
            <v>NO OTORGA GRADO</v>
          </cell>
          <cell r="S51">
            <v>1</v>
          </cell>
          <cell r="T51">
            <v>2</v>
          </cell>
          <cell r="U51">
            <v>0</v>
          </cell>
          <cell r="V51">
            <v>2008</v>
          </cell>
          <cell r="W51">
            <v>2</v>
          </cell>
          <cell r="X51">
            <v>0</v>
          </cell>
          <cell r="Y51" t="str">
            <v>O</v>
          </cell>
          <cell r="Z51">
            <v>5</v>
          </cell>
          <cell r="AA51">
            <v>0</v>
          </cell>
          <cell r="AB51">
            <v>6</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J51">
            <v>1</v>
          </cell>
          <cell r="BK51">
            <v>188000</v>
          </cell>
          <cell r="BL51">
            <v>0</v>
          </cell>
          <cell r="BM51">
            <v>259000</v>
          </cell>
          <cell r="BN51">
            <v>4352000</v>
          </cell>
        </row>
        <row r="52">
          <cell r="F52" t="str">
            <v>INGENIERIA DE EJECUCION ELECTRICA</v>
          </cell>
          <cell r="G52">
            <v>1</v>
          </cell>
          <cell r="H52">
            <v>1</v>
          </cell>
          <cell r="I52">
            <v>3</v>
          </cell>
          <cell r="J52">
            <v>1</v>
          </cell>
          <cell r="K52" t="str">
            <v>NO APLICA</v>
          </cell>
          <cell r="L52">
            <v>8</v>
          </cell>
          <cell r="M52">
            <v>1</v>
          </cell>
          <cell r="N52">
            <v>8</v>
          </cell>
          <cell r="O52">
            <v>1</v>
          </cell>
          <cell r="P52">
            <v>8</v>
          </cell>
          <cell r="Q52" t="str">
            <v>INGENIERO DE EJECUCION ELECTRICA</v>
          </cell>
          <cell r="R52" t="str">
            <v>NO OTORGA GRADO</v>
          </cell>
          <cell r="S52">
            <v>1</v>
          </cell>
          <cell r="T52">
            <v>2</v>
          </cell>
          <cell r="U52">
            <v>22083</v>
          </cell>
          <cell r="V52">
            <v>2020</v>
          </cell>
          <cell r="W52">
            <v>2</v>
          </cell>
          <cell r="X52">
            <v>0</v>
          </cell>
          <cell r="Y52" t="str">
            <v>O</v>
          </cell>
          <cell r="Z52">
            <v>1</v>
          </cell>
          <cell r="AA52">
            <v>0</v>
          </cell>
          <cell r="AB52">
            <v>6</v>
          </cell>
          <cell r="AC52">
            <v>0</v>
          </cell>
          <cell r="AD52">
            <v>0</v>
          </cell>
          <cell r="AE52">
            <v>0</v>
          </cell>
          <cell r="AF52">
            <v>0</v>
          </cell>
          <cell r="AG52">
            <v>0</v>
          </cell>
          <cell r="AH52">
            <v>0</v>
          </cell>
          <cell r="AI52">
            <v>0</v>
          </cell>
          <cell r="AJ52">
            <v>0</v>
          </cell>
          <cell r="AK52">
            <v>10</v>
          </cell>
          <cell r="AL52">
            <v>40</v>
          </cell>
          <cell r="AM52">
            <v>15</v>
          </cell>
          <cell r="AN52">
            <v>25</v>
          </cell>
          <cell r="AO52">
            <v>0</v>
          </cell>
          <cell r="AP52">
            <v>10</v>
          </cell>
          <cell r="AQ52">
            <v>10</v>
          </cell>
          <cell r="AR52">
            <v>0</v>
          </cell>
          <cell r="AS52">
            <v>15</v>
          </cell>
          <cell r="AT52">
            <v>0</v>
          </cell>
          <cell r="AU52">
            <v>0</v>
          </cell>
          <cell r="AV52">
            <v>0</v>
          </cell>
          <cell r="AW52">
            <v>0</v>
          </cell>
          <cell r="AX52">
            <v>0</v>
          </cell>
          <cell r="AY52">
            <v>0</v>
          </cell>
          <cell r="AZ52">
            <v>0</v>
          </cell>
          <cell r="BA52">
            <v>0</v>
          </cell>
          <cell r="BB52">
            <v>0</v>
          </cell>
          <cell r="BC52">
            <v>0</v>
          </cell>
          <cell r="BD52">
            <v>10</v>
          </cell>
          <cell r="BE52" t="str">
            <v>https://admision.uta.cl/carr/fluxo/22083</v>
          </cell>
          <cell r="BF52" t="str">
            <v>El(la) egresado(a) de la carrera de Ingeniería Ejecución Eléctrica de la Universidad de Tarapacá, es un(a) profesional capacitado(a) para organizar los recursos necesarios en construir, operar, mantener, administrar y supervisar proyectos e instalaciones relacionados con sistemas de generación, transmisión, distribución y uso industrial de la energía, en el ámbito público y privado. Actúa con liderazgo y emprendimiento para aportar al desarrollo regional, nacional y transfronterizo. El(la) egresado(a) de Ingeniería Ejecución Eléctrica se adapta con flexibilidad frente a los cambios tecnológicos. Posee capacidad de autoaprendizaje, avalada por sus sólidos conocimientos en ciencias básicas, ciencias de ingeniería y de formación profesional. Este(a) egresado(a) enfrenta los problemas de su especialidad con enfoque sistémico y está preparado(a) para trabajar en equipos multidisciplinarios. Cuenta con las siguientes competencias: competencias específicas. Realiza proyectos en las áreas de distribución de la energía eléctrica y de las energías renovables y eficiencia energética, para proporcionar soluciones óptimas sustentables, que consideran normas y aspectos medioambientales. Implementa y opera aplicaciones industriales, que consideran máquinas rotatorias, transformadores y conversores estáticos de potencia, para aportar al desarrollo de su entorno y de procesos productivo competencias en ciencias sociales y económicas. Aplica sus conocimientos de ingeniería económica, técnicas de gestión y evaluación de proyectos, con respeto a la legislación vigente respecto a normas sociales y medio ambientales, para tomar decisiones estratégicas, de manera fundamentada, coherentes con los deberes de la ética profesional. Dirige equipos de trabajo para el logro de metas, propiciando un clima organizacional basado en la probidad, solidaridad, respeto y tolerancia a las personas. Competencias transversales institucionales. Interactúa eficientemente con su entorno de trabajo, participando o liderando equipos de trabajos multidisciplinarios para el logro de objetivos perseguidos y metas planteadas. Usa adecuadamente la lengua castellana, para comunicarse efectivamente, de manera oral o escrita, en situaciones comunicativas de carácter formal, asimismo, posee competencias en inglés comunicacional.</v>
          </cell>
          <cell r="BI52" t="str">
            <v>consultas.mineduc@alumnos.uta.cl</v>
          </cell>
          <cell r="BJ52">
            <v>1</v>
          </cell>
          <cell r="BK52">
            <v>188000</v>
          </cell>
          <cell r="BL52">
            <v>0</v>
          </cell>
          <cell r="BM52">
            <v>259000</v>
          </cell>
          <cell r="BN52">
            <v>4352000</v>
          </cell>
        </row>
        <row r="53">
          <cell r="F53" t="str">
            <v>INGENIERIA DE EJECUCION ELECTRONICA</v>
          </cell>
          <cell r="G53">
            <v>1</v>
          </cell>
          <cell r="H53">
            <v>1</v>
          </cell>
          <cell r="I53">
            <v>1</v>
          </cell>
          <cell r="J53">
            <v>1</v>
          </cell>
          <cell r="K53" t="str">
            <v>NO APLICA</v>
          </cell>
          <cell r="L53">
            <v>8</v>
          </cell>
          <cell r="M53">
            <v>1</v>
          </cell>
          <cell r="N53">
            <v>8</v>
          </cell>
          <cell r="O53">
            <v>1</v>
          </cell>
          <cell r="P53">
            <v>8</v>
          </cell>
          <cell r="Q53" t="str">
            <v>INGENIERO DE EJECUCION ELECTRONICO</v>
          </cell>
          <cell r="R53" t="str">
            <v>NO OTORGA GRADO</v>
          </cell>
          <cell r="S53">
            <v>1</v>
          </cell>
          <cell r="T53">
            <v>2</v>
          </cell>
          <cell r="U53">
            <v>0</v>
          </cell>
          <cell r="V53">
            <v>1983</v>
          </cell>
          <cell r="W53">
            <v>2</v>
          </cell>
          <cell r="X53">
            <v>0</v>
          </cell>
          <cell r="Y53" t="str">
            <v>O</v>
          </cell>
          <cell r="Z53">
            <v>5</v>
          </cell>
          <cell r="AA53">
            <v>0</v>
          </cell>
          <cell r="AB53">
            <v>6</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J53">
            <v>1</v>
          </cell>
          <cell r="BK53">
            <v>188000</v>
          </cell>
          <cell r="BL53">
            <v>0</v>
          </cell>
          <cell r="BM53">
            <v>259000</v>
          </cell>
          <cell r="BN53">
            <v>4352000</v>
          </cell>
        </row>
        <row r="54">
          <cell r="F54" t="str">
            <v>INGENIERIA DE EJECUCION ELECTRONICA</v>
          </cell>
          <cell r="G54">
            <v>1</v>
          </cell>
          <cell r="H54">
            <v>1</v>
          </cell>
          <cell r="I54">
            <v>2</v>
          </cell>
          <cell r="J54">
            <v>1</v>
          </cell>
          <cell r="K54" t="str">
            <v>NO APLICA</v>
          </cell>
          <cell r="L54">
            <v>8</v>
          </cell>
          <cell r="M54">
            <v>1</v>
          </cell>
          <cell r="N54">
            <v>8</v>
          </cell>
          <cell r="O54">
            <v>1</v>
          </cell>
          <cell r="P54">
            <v>8</v>
          </cell>
          <cell r="Q54" t="str">
            <v>INGENIERO DE EJECUCION ELECTRONICO</v>
          </cell>
          <cell r="R54" t="str">
            <v>NO OTORGA GRADO</v>
          </cell>
          <cell r="S54">
            <v>1</v>
          </cell>
          <cell r="T54">
            <v>2</v>
          </cell>
          <cell r="U54">
            <v>0</v>
          </cell>
          <cell r="V54">
            <v>2008</v>
          </cell>
          <cell r="W54">
            <v>2</v>
          </cell>
          <cell r="X54">
            <v>0</v>
          </cell>
          <cell r="Y54" t="str">
            <v>O</v>
          </cell>
          <cell r="Z54">
            <v>5</v>
          </cell>
          <cell r="AA54">
            <v>0</v>
          </cell>
          <cell r="AB54">
            <v>6</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J54">
            <v>1</v>
          </cell>
          <cell r="BK54">
            <v>188000</v>
          </cell>
          <cell r="BL54">
            <v>0</v>
          </cell>
          <cell r="BM54">
            <v>259000</v>
          </cell>
          <cell r="BN54">
            <v>4352000</v>
          </cell>
        </row>
        <row r="55">
          <cell r="F55" t="str">
            <v>INGENIERIA DE EJECUCION ELECTRONICA</v>
          </cell>
          <cell r="G55">
            <v>1</v>
          </cell>
          <cell r="H55">
            <v>1</v>
          </cell>
          <cell r="I55">
            <v>3</v>
          </cell>
          <cell r="J55">
            <v>1</v>
          </cell>
          <cell r="K55" t="str">
            <v>NO APLICA</v>
          </cell>
          <cell r="L55">
            <v>8</v>
          </cell>
          <cell r="M55">
            <v>1</v>
          </cell>
          <cell r="N55">
            <v>8</v>
          </cell>
          <cell r="O55">
            <v>1</v>
          </cell>
          <cell r="P55">
            <v>8</v>
          </cell>
          <cell r="Q55" t="str">
            <v>INGENIERO DE EJECUCION ELECTRONICO</v>
          </cell>
          <cell r="R55" t="str">
            <v>NO OTORGA GRADO</v>
          </cell>
          <cell r="S55">
            <v>1</v>
          </cell>
          <cell r="T55">
            <v>2</v>
          </cell>
          <cell r="U55">
            <v>22084</v>
          </cell>
          <cell r="V55">
            <v>2020</v>
          </cell>
          <cell r="W55">
            <v>2</v>
          </cell>
          <cell r="X55">
            <v>0</v>
          </cell>
          <cell r="Y55" t="str">
            <v>O</v>
          </cell>
          <cell r="Z55">
            <v>1</v>
          </cell>
          <cell r="AA55">
            <v>0</v>
          </cell>
          <cell r="AB55">
            <v>6</v>
          </cell>
          <cell r="AC55">
            <v>0</v>
          </cell>
          <cell r="AD55">
            <v>0</v>
          </cell>
          <cell r="AE55">
            <v>0</v>
          </cell>
          <cell r="AF55">
            <v>0</v>
          </cell>
          <cell r="AG55">
            <v>0</v>
          </cell>
          <cell r="AH55">
            <v>0</v>
          </cell>
          <cell r="AI55">
            <v>0</v>
          </cell>
          <cell r="AJ55">
            <v>0</v>
          </cell>
          <cell r="AK55">
            <v>10</v>
          </cell>
          <cell r="AL55">
            <v>40</v>
          </cell>
          <cell r="AM55">
            <v>15</v>
          </cell>
          <cell r="AN55">
            <v>25</v>
          </cell>
          <cell r="AO55">
            <v>0</v>
          </cell>
          <cell r="AP55">
            <v>10</v>
          </cell>
          <cell r="AQ55">
            <v>10</v>
          </cell>
          <cell r="AR55">
            <v>0</v>
          </cell>
          <cell r="AS55">
            <v>15</v>
          </cell>
          <cell r="AT55">
            <v>0</v>
          </cell>
          <cell r="AU55">
            <v>0</v>
          </cell>
          <cell r="AV55">
            <v>0</v>
          </cell>
          <cell r="AW55">
            <v>0</v>
          </cell>
          <cell r="AX55">
            <v>0</v>
          </cell>
          <cell r="AY55">
            <v>0</v>
          </cell>
          <cell r="AZ55">
            <v>0</v>
          </cell>
          <cell r="BA55">
            <v>0</v>
          </cell>
          <cell r="BB55">
            <v>0</v>
          </cell>
          <cell r="BC55">
            <v>0</v>
          </cell>
          <cell r="BD55">
            <v>10</v>
          </cell>
          <cell r="BE55" t="str">
            <v>https://admision.uta.cl/carr/fluxo/22084</v>
          </cell>
          <cell r="BF55" t="str">
            <v>El(la) egresado(a) de la carrera de Ingeniería Ejecución Electrónica de la Universidad de Tarapacá, es un(a) profesional capacitado(a) para organizar los recursos necesarios en construir, operar, mantener, administrar y supervisar proyectos e instalaciones relacionados con sistemas y redes de telecomunicación, sistemas de automatización, instrumentación y robótica, en el ámbito público y privado. Actúa con liderazgo y emprendimiento, para aportar al desarrollo regional, nacional y transfronterizo. El(la) egresado(a) de Ingeniería Ejecución Electrónica se adapta con flexibilidad frente a los cambios tecnológicos. Posee capacidad de autoaprendizaje avalada por sus sólidos conocimientos en ciencias básicas, ciencias de ingeniería y de formación profesional. Este(a) egresado(a) enfrenta los problemas de su especialidad con enfoque sistémico y está preparado(a) para trabajar en equipos multidisciplinarios. Cuenta con las siguientes competencias: competencias específicas, aplica técnicas de control automático, robótica, redes de comunicación de datos, sistemas de telecomunicaciones y telemetría para resolver problemas industriales utilizando herramientas de software y hardware especializado. Aplica conocimientos tecnológicos a sistemas guiados y abiertos, análogos y digitales, de propagación de ondas electromagnéticas, en el rango de radiofrecuencias, microondas, óptica y telefonía, para la transmisión y recepción eficiente de la información. Competencias en ciencias sociales y económicas. Aplica conocimientos de ingeniería económica, administración y herramientas de supervisión de proyectos, para tomar decisiones técnicas de manera fundamentada, coherentes con los deberes de la ética profesional, la legislación vigente, las normas sociales y el medio ambiente. Lidera equipos de trabajo para el logro de metas, propiciando un clima organizacional basado en la probidad, solidaridad, respeto y tolerancia a las personas. Competencias transversales institucionales: interactúa eficientemente con su entorno de trabajo participando o liderando equipos de trabajos multidisciplinarios para el logro de objetivos perseguidos y metas planteadas. Usa adecuadamente la lengua castellana para comunicarse efectivamente, de manera oral o escrita, en situaciones comunicativas de carácter formal, asimismo, posee competencias en inglés comunicacional.</v>
          </cell>
          <cell r="BI55" t="str">
            <v>consultas.mineduc@alumnos.uta.cl</v>
          </cell>
          <cell r="BJ55">
            <v>1</v>
          </cell>
          <cell r="BK55">
            <v>188000</v>
          </cell>
          <cell r="BL55">
            <v>0</v>
          </cell>
          <cell r="BM55">
            <v>259000</v>
          </cell>
          <cell r="BN55">
            <v>4352000</v>
          </cell>
        </row>
        <row r="56">
          <cell r="F56" t="str">
            <v>INGENIERIA DE EJECUCION EN COMPUTACION E INFORMATICA</v>
          </cell>
          <cell r="G56">
            <v>1</v>
          </cell>
          <cell r="H56">
            <v>1</v>
          </cell>
          <cell r="I56">
            <v>1</v>
          </cell>
          <cell r="J56">
            <v>1</v>
          </cell>
          <cell r="K56" t="str">
            <v>NO APLICA</v>
          </cell>
          <cell r="L56">
            <v>8</v>
          </cell>
          <cell r="M56">
            <v>1</v>
          </cell>
          <cell r="N56">
            <v>8</v>
          </cell>
          <cell r="O56">
            <v>1</v>
          </cell>
          <cell r="P56">
            <v>8</v>
          </cell>
          <cell r="Q56" t="str">
            <v>INGENIERO DE EJECUCION EN COMPUTACION E INFORMATICA</v>
          </cell>
          <cell r="R56" t="str">
            <v>NO OTORGA GRADO</v>
          </cell>
          <cell r="S56">
            <v>1</v>
          </cell>
          <cell r="T56">
            <v>2</v>
          </cell>
          <cell r="U56">
            <v>0</v>
          </cell>
          <cell r="V56">
            <v>2006</v>
          </cell>
          <cell r="W56">
            <v>2</v>
          </cell>
          <cell r="X56">
            <v>0</v>
          </cell>
          <cell r="Y56" t="str">
            <v>O</v>
          </cell>
          <cell r="Z56">
            <v>1</v>
          </cell>
          <cell r="AA56">
            <v>0</v>
          </cell>
          <cell r="AB56">
            <v>2</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J56">
            <v>1</v>
          </cell>
          <cell r="BK56">
            <v>188000</v>
          </cell>
          <cell r="BL56">
            <v>0</v>
          </cell>
          <cell r="BM56">
            <v>259000</v>
          </cell>
          <cell r="BN56">
            <v>4352000</v>
          </cell>
        </row>
        <row r="57">
          <cell r="F57" t="str">
            <v>INGENIERIA DE EJECUCION MECANICA</v>
          </cell>
          <cell r="G57">
            <v>1</v>
          </cell>
          <cell r="H57">
            <v>1</v>
          </cell>
          <cell r="I57">
            <v>2</v>
          </cell>
          <cell r="J57">
            <v>1</v>
          </cell>
          <cell r="K57" t="str">
            <v>NO APLICA</v>
          </cell>
          <cell r="L57">
            <v>8</v>
          </cell>
          <cell r="M57">
            <v>1</v>
          </cell>
          <cell r="N57">
            <v>8</v>
          </cell>
          <cell r="O57">
            <v>1</v>
          </cell>
          <cell r="P57">
            <v>8</v>
          </cell>
          <cell r="Q57" t="str">
            <v>INGENIERO DE EJECUCION MECANICO</v>
          </cell>
          <cell r="R57" t="str">
            <v>NO OTORGA GRADO</v>
          </cell>
          <cell r="S57">
            <v>1</v>
          </cell>
          <cell r="T57">
            <v>2</v>
          </cell>
          <cell r="U57">
            <v>0</v>
          </cell>
          <cell r="V57">
            <v>2007</v>
          </cell>
          <cell r="W57">
            <v>2</v>
          </cell>
          <cell r="X57">
            <v>0</v>
          </cell>
          <cell r="Y57" t="str">
            <v>O</v>
          </cell>
          <cell r="Z57">
            <v>5</v>
          </cell>
          <cell r="AA57">
            <v>0</v>
          </cell>
          <cell r="AB57">
            <v>6</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J57">
            <v>1</v>
          </cell>
          <cell r="BK57">
            <v>188000</v>
          </cell>
          <cell r="BL57">
            <v>0</v>
          </cell>
          <cell r="BM57">
            <v>259000</v>
          </cell>
          <cell r="BN57">
            <v>4352000</v>
          </cell>
        </row>
        <row r="58">
          <cell r="F58" t="str">
            <v>INGENIERIA DE EJECUCION MECANICA</v>
          </cell>
          <cell r="G58">
            <v>1</v>
          </cell>
          <cell r="H58">
            <v>1</v>
          </cell>
          <cell r="I58">
            <v>3</v>
          </cell>
          <cell r="J58">
            <v>1</v>
          </cell>
          <cell r="K58" t="str">
            <v>NO APLICA</v>
          </cell>
          <cell r="L58">
            <v>8</v>
          </cell>
          <cell r="M58">
            <v>1</v>
          </cell>
          <cell r="N58">
            <v>8</v>
          </cell>
          <cell r="O58">
            <v>1</v>
          </cell>
          <cell r="P58">
            <v>8</v>
          </cell>
          <cell r="Q58" t="str">
            <v>INGENIERO DE EJECUCION MECANICO</v>
          </cell>
          <cell r="R58" t="str">
            <v>LICENCIADO EN INGENIERIA MECANICA</v>
          </cell>
          <cell r="S58">
            <v>1</v>
          </cell>
          <cell r="T58">
            <v>4</v>
          </cell>
          <cell r="U58">
            <v>22089</v>
          </cell>
          <cell r="V58">
            <v>2020</v>
          </cell>
          <cell r="W58">
            <v>2</v>
          </cell>
          <cell r="X58">
            <v>0</v>
          </cell>
          <cell r="Y58" t="str">
            <v>O</v>
          </cell>
          <cell r="Z58">
            <v>1</v>
          </cell>
          <cell r="AA58">
            <v>0</v>
          </cell>
          <cell r="AB58">
            <v>6</v>
          </cell>
          <cell r="AC58">
            <v>0</v>
          </cell>
          <cell r="AD58">
            <v>0</v>
          </cell>
          <cell r="AE58">
            <v>0</v>
          </cell>
          <cell r="AF58">
            <v>0</v>
          </cell>
          <cell r="AG58">
            <v>0</v>
          </cell>
          <cell r="AH58">
            <v>0</v>
          </cell>
          <cell r="AI58">
            <v>0</v>
          </cell>
          <cell r="AJ58">
            <v>0</v>
          </cell>
          <cell r="AK58">
            <v>10</v>
          </cell>
          <cell r="AL58">
            <v>40</v>
          </cell>
          <cell r="AM58">
            <v>15</v>
          </cell>
          <cell r="AN58">
            <v>25</v>
          </cell>
          <cell r="AO58">
            <v>0</v>
          </cell>
          <cell r="AP58">
            <v>10</v>
          </cell>
          <cell r="AQ58">
            <v>10</v>
          </cell>
          <cell r="AR58">
            <v>0</v>
          </cell>
          <cell r="AS58">
            <v>20</v>
          </cell>
          <cell r="AT58">
            <v>0</v>
          </cell>
          <cell r="AU58">
            <v>0</v>
          </cell>
          <cell r="AV58">
            <v>0</v>
          </cell>
          <cell r="AW58">
            <v>0</v>
          </cell>
          <cell r="AX58">
            <v>0</v>
          </cell>
          <cell r="AY58">
            <v>0</v>
          </cell>
          <cell r="AZ58">
            <v>0</v>
          </cell>
          <cell r="BA58">
            <v>0</v>
          </cell>
          <cell r="BB58">
            <v>0</v>
          </cell>
          <cell r="BC58">
            <v>0</v>
          </cell>
          <cell r="BD58">
            <v>10</v>
          </cell>
          <cell r="BE58" t="str">
            <v>https://admision.uta.cl/carr/fluxo/22089</v>
          </cell>
          <cell r="BF58" t="str">
            <v>El egresado o egresada de Ingeniería de Ejecución Mecánica de la UTA, es un profesional cualificado, competente y autónomo, capaz de desarrollar actividades de supervisión, ejecución, control y mantenimiento, aplicados a procesos: productivos, de manufactura, metalmecánicos y de transformación de energías, considerando además los aspectos de calidad, medio ambiente y de prevención de riesgo. Este profesional posee valores humanísticos y ciudadanos, que se reflejan en su compromiso social, respeto y valoración por la diversidad. El egresado o egresada de Ingeniería de Ejecución Mecánica de la UTA, será reconocido por su capacidad de adaptarse en industrias de distintos rubros y en distintos lugares geográficos del país, además para resolver problemas de ingeniería en una perspectiva sistémica a nivel operativo, dado sus conocimientos en las ciencias básicas y de la ingeniería, lo que le permite integrar equipos multidisciplinarios con habilidades para el autoaprendizaje, la creatividad e innovación. La carrera de Ingeniería de Ejecución Mecánica se fundamenta en las siguientes áreas de formación: ciencias básicas e ingeniería, necesarias para una carrera de base tecnológica, ciencias sociales y económicas y formación disciplinar para desarrollar competencias específicas siendo sus líneas de desarrollo: manufactura y materiales. Energía. Mantenimiento industrial. Tendrá habilidades para administrar proyectos, personas, recursos y tiempo. A partir de un conjunto de competencias específicas, el estudiante complementa su formación desarrollando habilidades transversales, evidenciadas en el logro de competencias comunicativas e interpersonales, siendo un profesional proactivo, además es capaz de liderar, participar y gestionar competentemente equipos multidisciplinarios, generando redes que faciliten la optimización de resultados, busca, selecciona e identifica información para mejorar continuamente su desempeño y también para dar soluciones técnicas innovadoras. Este profesional además maneja el idioma inglés en los aspectos técnicos y comunicacional. Este profesional consciente de la necesidad de su mejora continua no sólo está habilitado para complementar su formación profesional mediante cursos de perfeccionamiento, sino que también para continuar su formación con diplomados o especializaciones en su área u otras, al obtener el grado de Licenciado(a) en Ingeniería Mecánica.</v>
          </cell>
          <cell r="BI58" t="str">
            <v>consultas.mineduc@alumnos.uta.cl</v>
          </cell>
          <cell r="BJ58">
            <v>1</v>
          </cell>
          <cell r="BK58">
            <v>188000</v>
          </cell>
          <cell r="BL58">
            <v>0</v>
          </cell>
          <cell r="BM58">
            <v>323000</v>
          </cell>
          <cell r="BN58">
            <v>4352000</v>
          </cell>
        </row>
        <row r="59">
          <cell r="F59" t="str">
            <v>INGENIERIA EN ADMINISTRACION DE EMPRESAS</v>
          </cell>
          <cell r="G59">
            <v>1</v>
          </cell>
          <cell r="H59">
            <v>2</v>
          </cell>
          <cell r="I59">
            <v>1</v>
          </cell>
          <cell r="J59">
            <v>1</v>
          </cell>
          <cell r="K59" t="str">
            <v>NO APLICA</v>
          </cell>
          <cell r="L59">
            <v>9</v>
          </cell>
          <cell r="M59">
            <v>1</v>
          </cell>
          <cell r="N59">
            <v>9</v>
          </cell>
          <cell r="O59">
            <v>1</v>
          </cell>
          <cell r="P59">
            <v>9</v>
          </cell>
          <cell r="Q59" t="str">
            <v>INGENIERO(A) EN ADMINISTRACION DE EMPRESAS</v>
          </cell>
          <cell r="R59" t="str">
            <v>NO OTORGA GRADO</v>
          </cell>
          <cell r="S59">
            <v>1</v>
          </cell>
          <cell r="T59">
            <v>2</v>
          </cell>
          <cell r="U59">
            <v>0</v>
          </cell>
          <cell r="V59">
            <v>2021</v>
          </cell>
          <cell r="W59">
            <v>2</v>
          </cell>
          <cell r="X59">
            <v>0</v>
          </cell>
          <cell r="Y59" t="str">
            <v>O</v>
          </cell>
          <cell r="Z59">
            <v>1</v>
          </cell>
          <cell r="AA59">
            <v>0</v>
          </cell>
          <cell r="AB59">
            <v>3</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40</v>
          </cell>
          <cell r="AT59">
            <v>0</v>
          </cell>
          <cell r="AU59">
            <v>0</v>
          </cell>
          <cell r="AV59">
            <v>0</v>
          </cell>
          <cell r="AW59">
            <v>0</v>
          </cell>
          <cell r="AX59">
            <v>0</v>
          </cell>
          <cell r="AY59">
            <v>0</v>
          </cell>
          <cell r="AZ59">
            <v>0</v>
          </cell>
          <cell r="BA59">
            <v>0</v>
          </cell>
          <cell r="BB59">
            <v>0</v>
          </cell>
          <cell r="BC59">
            <v>0</v>
          </cell>
          <cell r="BD59">
            <v>0</v>
          </cell>
          <cell r="BE59" t="str">
            <v>https://admision.uta.cl/carr/fluxo/22991</v>
          </cell>
          <cell r="BF59" t="str">
            <v>El Ingeniero o Ingeniera en Administración de Empresas de la Universidad de Tarapacá es un (a) profesional cualificado (a), competente y con capacidad autónoma, que demuestra capacidades en lo profesional, a través de conocimientos, habilidades y actitudes tendientes al mejor desempeño en el ejercicio de sus labores profesionales. Posee una visión integral de las empresas y organizaciones y de su impacto en el desarrollo económico de la sociedad y, sus actuaciones se enmarcan en un contexto multicultural, de responsabilidad social, equidad y respeto por la diversidad y el medio ambiente, siendo reconocido por su compromiso con el progreso de la región y del país. El ingeniero (a) en administración de empresas de la Universidad de Tarapacá, es un (a) profesional que ha desarrollado competencias que le permiten incorporarse en las empresas u organizaciones de distinto tamaño, y desempeñarse en distintas áreas de la administración de las mismas, formar parte de equipos de trabajo multidisciplinario, aplicar sus conocimientos de administración general en las funciones empresariales que asuma, o en áreas específicas como la gestión comercial o la gestión financiera, asesorar a la alta dirección de la empresa u organización a través de suministrar información clave sobre la gestión de la misma así como contribuir con antecedentes para la elaboración de las estrategias que las empresas u organizaciones diseñen, consecuentemente pudiendo llevar adelante acciones administrativas y operativas generadas a partir de las definiciones estratégicas resultantes, también estará capacitado para identificar, gestionar y desarrollar emprendimientos personales o prestar asesorías en las disciplinas en las que ha sido formado, aportando actitud emprendedora y asistencia técnica en este tipo de negocios, en todos los casos poniendo énfasis en el cumplimiento de los objetivos organizacionales y la perspectiva de creación de valor en las entidades donde se desempeñe. El (la) profesional egresado (a) de la carrera de ingeniería en administración de empresas de la Universidad de Tarapacá posee una formación integral a través de las áreas de: formación básica, que sustenta la especialidad, formación general que fomenta el desarrollo de habilidades generales necesarias para un adecuado desenvolvimiento en el trabajo y en su vida personal, y área profesional compuesta por líneas de administración y emprendimiento, contabilidad y costos, economía, finanzas y marketing.</v>
          </cell>
          <cell r="BI59" t="str">
            <v>consultas.mineduc@alumnos.uta.cl</v>
          </cell>
          <cell r="BJ59">
            <v>1</v>
          </cell>
          <cell r="BK59">
            <v>188000</v>
          </cell>
          <cell r="BL59">
            <v>0</v>
          </cell>
          <cell r="BM59">
            <v>259000</v>
          </cell>
          <cell r="BN59">
            <v>4059000</v>
          </cell>
        </row>
        <row r="60">
          <cell r="F60" t="str">
            <v>INGENIERIA EN CIENCIA DE DATOS</v>
          </cell>
          <cell r="G60">
            <v>1</v>
          </cell>
          <cell r="H60">
            <v>2</v>
          </cell>
          <cell r="I60">
            <v>1</v>
          </cell>
          <cell r="J60">
            <v>1</v>
          </cell>
          <cell r="K60" t="str">
            <v>NO APLICA</v>
          </cell>
          <cell r="L60">
            <v>8</v>
          </cell>
          <cell r="M60">
            <v>1</v>
          </cell>
          <cell r="N60">
            <v>8</v>
          </cell>
          <cell r="O60">
            <v>1</v>
          </cell>
          <cell r="P60">
            <v>8</v>
          </cell>
          <cell r="Q60" t="str">
            <v>INGENIERO(A) EN CIENCIA DE DATOS</v>
          </cell>
          <cell r="R60" t="str">
            <v>NO OTORGA GRADO</v>
          </cell>
          <cell r="S60">
            <v>1</v>
          </cell>
          <cell r="T60">
            <v>2</v>
          </cell>
          <cell r="U60">
            <v>0</v>
          </cell>
          <cell r="V60">
            <v>2022</v>
          </cell>
          <cell r="W60">
            <v>2</v>
          </cell>
          <cell r="X60">
            <v>0</v>
          </cell>
          <cell r="Y60" t="str">
            <v>O</v>
          </cell>
          <cell r="Z60">
            <v>1</v>
          </cell>
          <cell r="AA60">
            <v>0</v>
          </cell>
          <cell r="AB60">
            <v>2</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35</v>
          </cell>
          <cell r="AT60">
            <v>0</v>
          </cell>
          <cell r="AU60">
            <v>0</v>
          </cell>
          <cell r="AV60">
            <v>0</v>
          </cell>
          <cell r="AW60">
            <v>0</v>
          </cell>
          <cell r="AX60">
            <v>0</v>
          </cell>
          <cell r="AY60">
            <v>0</v>
          </cell>
          <cell r="AZ60">
            <v>0</v>
          </cell>
          <cell r="BA60">
            <v>0</v>
          </cell>
          <cell r="BB60">
            <v>0</v>
          </cell>
          <cell r="BC60">
            <v>0</v>
          </cell>
          <cell r="BD60">
            <v>0</v>
          </cell>
          <cell r="BE60" t="str">
            <v>https://admision.uta.cl/carr/fluxo/22994</v>
          </cell>
          <cell r="BF60" t="str">
            <v>El Ingeniero en Ciencia de Datos de la Universidad de Tarapacá es un profesional comprometido con desarrollo de su región a través del conocimiento adquirido que permita proponer soluciones innovadoras y de calidad que mejoren las condiciones tecnológicas, informáticas y gestión de datos en organizaciones, habilidades cruciales para entidades públicas y privadas que enfrenten exitosamente desafíos del siglo XXI.El Ingeniero en Ciencia de Datos de la Universidad de Tarapacá es un profesional competente en trabajar con datos de una variedad de fuentes y formatos utilizando técnicas estadísticas y de inteligencia artificial para resolver problemas del mundo real. Evaluar la calidad de los datos y mantener la integridad, seguridad y privacidad de los datos y comunicar de manera efectiva los resultados de los análisis de datos a una audiencia no técnica. En resumen, el egresado resuelve problemas de su disciplina, con una sólida formación de base tecnológica que le permite concebir  y gestionar proyectos de ciencia de datos para entregar soluciones a los problemas del mundo real. Además, posee conocimiento en ciencias básicas (matemática, algoritmia),  ingeniería aplicada (fundamentos de big data, procesamiento de datos, machine learning, seguridad de información, visualización de datos) y ciencias humanas y sociales (taller de comunicación oral y escrita, sistemas económicos, responsabilidad en el uso de datos), lo que le permite el desarrollo de las siguientes competencias: Ámbito de Análisis de Datos: Concibe y gestiona proyectos de ingeniería en datos para entregar soluciones a los problemas del mundo real, aplicando un enfoque sistémico. Analiza problemas tecnológicos, económicos y comerciales y aplica el conocimiento de la ingeniería de datos para brindar soluciones efectivas y eficientes a organizaciones del sector público y privado, demuestra un amplio conocimiento de las responsabilidades profesionales relacionadas con el uso de técnicas de ingeniería de datos en organizaciones. Ámbito de Gestión de Proyectos en Ciencia de Datos: Evalúa la calidad de los datos para mantener la integridad, seguridad y privacidad de la información en la organización, aplica metodologías de procesamiento de datos para a la construcción de modelos predictivos que generen valor a las organizaciones, comunica de manera efectiva los resultados de los análisis de datos para una audiencia con conocimientos técnicos y no técnicos explicando los resultados generados.</v>
          </cell>
          <cell r="BG60" t="str">
            <v>Egresados y egresadas de la enseñanza media, que los habilita para desempeñarse en labores de procesamiento y gestión de información de la región, ya sea que estén vinculados contractualmente con una organización o no. Además, la carrera estará abierta para egresados de centros de formación técnica, institutos profesionales y universidades. Finalmente, la carrera estará abierta a toda persona interesada que desee continuar estudios en esta área de conocimiento.</v>
          </cell>
          <cell r="BI60" t="str">
            <v>dici@academicos.uta.cl</v>
          </cell>
          <cell r="BJ60">
            <v>1</v>
          </cell>
          <cell r="BK60">
            <v>188000</v>
          </cell>
          <cell r="BL60">
            <v>0</v>
          </cell>
          <cell r="BM60">
            <v>259000</v>
          </cell>
          <cell r="BN60">
            <v>4115000</v>
          </cell>
        </row>
        <row r="61">
          <cell r="F61" t="str">
            <v>INGENIERIA EN INFORMACION Y CONTROL DE GESTION</v>
          </cell>
          <cell r="G61">
            <v>1</v>
          </cell>
          <cell r="H61">
            <v>1</v>
          </cell>
          <cell r="I61">
            <v>1</v>
          </cell>
          <cell r="J61">
            <v>1</v>
          </cell>
          <cell r="K61" t="str">
            <v>NO APLICA</v>
          </cell>
          <cell r="L61">
            <v>10</v>
          </cell>
          <cell r="M61">
            <v>1</v>
          </cell>
          <cell r="N61">
            <v>10</v>
          </cell>
          <cell r="O61">
            <v>1</v>
          </cell>
          <cell r="P61">
            <v>10</v>
          </cell>
          <cell r="Q61" t="str">
            <v>INGENIERO EN INFORMACION Y CONTROL DE GESTION-CONTADOR AUDITOR/CONTADOR PUBLICO</v>
          </cell>
          <cell r="R61" t="str">
            <v>LICENCIADO EN INFORMACION Y CONTROL DE GESTION</v>
          </cell>
          <cell r="S61">
            <v>1</v>
          </cell>
          <cell r="T61">
            <v>4</v>
          </cell>
          <cell r="U61">
            <v>0</v>
          </cell>
          <cell r="V61">
            <v>2005</v>
          </cell>
          <cell r="W61">
            <v>2</v>
          </cell>
          <cell r="X61">
            <v>0</v>
          </cell>
          <cell r="Y61" t="str">
            <v>O</v>
          </cell>
          <cell r="Z61">
            <v>1</v>
          </cell>
          <cell r="AA61">
            <v>0</v>
          </cell>
          <cell r="AB61">
            <v>3</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J61">
            <v>1</v>
          </cell>
          <cell r="BK61">
            <v>188000</v>
          </cell>
          <cell r="BL61">
            <v>0</v>
          </cell>
          <cell r="BM61">
            <v>323000</v>
          </cell>
          <cell r="BN61">
            <v>4352000</v>
          </cell>
        </row>
        <row r="62">
          <cell r="F62" t="str">
            <v>INGENIERIA EN INFORMACION Y CONTROL DE GESTION</v>
          </cell>
          <cell r="G62">
            <v>1</v>
          </cell>
          <cell r="H62">
            <v>1</v>
          </cell>
          <cell r="I62">
            <v>2</v>
          </cell>
          <cell r="J62">
            <v>1</v>
          </cell>
          <cell r="K62" t="str">
            <v>NO APLICA</v>
          </cell>
          <cell r="L62">
            <v>10</v>
          </cell>
          <cell r="M62">
            <v>1</v>
          </cell>
          <cell r="N62">
            <v>10</v>
          </cell>
          <cell r="O62">
            <v>1</v>
          </cell>
          <cell r="P62">
            <v>10</v>
          </cell>
          <cell r="Q62" t="str">
            <v>INGENIERO(A) EN INFORMACION Y CONTROL DE GESTION</v>
          </cell>
          <cell r="R62" t="str">
            <v>LICENCIADO(A) EN SISTEMAS DE INFORMACION Y CONTROL DE GESTION</v>
          </cell>
          <cell r="S62">
            <v>1</v>
          </cell>
          <cell r="T62">
            <v>4</v>
          </cell>
          <cell r="U62">
            <v>22008</v>
          </cell>
          <cell r="V62">
            <v>2018</v>
          </cell>
          <cell r="W62">
            <v>2</v>
          </cell>
          <cell r="X62">
            <v>0</v>
          </cell>
          <cell r="Y62" t="str">
            <v>O</v>
          </cell>
          <cell r="Z62">
            <v>1</v>
          </cell>
          <cell r="AA62">
            <v>0</v>
          </cell>
          <cell r="AB62">
            <v>3</v>
          </cell>
          <cell r="AC62">
            <v>0</v>
          </cell>
          <cell r="AD62">
            <v>0</v>
          </cell>
          <cell r="AE62">
            <v>0</v>
          </cell>
          <cell r="AF62">
            <v>0</v>
          </cell>
          <cell r="AG62">
            <v>0</v>
          </cell>
          <cell r="AH62">
            <v>0</v>
          </cell>
          <cell r="AI62">
            <v>0</v>
          </cell>
          <cell r="AJ62">
            <v>0</v>
          </cell>
          <cell r="AK62">
            <v>10</v>
          </cell>
          <cell r="AL62">
            <v>40</v>
          </cell>
          <cell r="AM62">
            <v>15</v>
          </cell>
          <cell r="AN62">
            <v>25</v>
          </cell>
          <cell r="AO62">
            <v>0</v>
          </cell>
          <cell r="AP62">
            <v>10</v>
          </cell>
          <cell r="AQ62">
            <v>10</v>
          </cell>
          <cell r="AR62">
            <v>0</v>
          </cell>
          <cell r="AS62">
            <v>25</v>
          </cell>
          <cell r="AT62">
            <v>0</v>
          </cell>
          <cell r="AU62">
            <v>0</v>
          </cell>
          <cell r="AV62">
            <v>0</v>
          </cell>
          <cell r="AW62">
            <v>0</v>
          </cell>
          <cell r="AX62">
            <v>0</v>
          </cell>
          <cell r="AY62">
            <v>0</v>
          </cell>
          <cell r="AZ62">
            <v>0</v>
          </cell>
          <cell r="BA62">
            <v>0</v>
          </cell>
          <cell r="BB62">
            <v>0</v>
          </cell>
          <cell r="BC62">
            <v>0</v>
          </cell>
          <cell r="BD62">
            <v>10</v>
          </cell>
          <cell r="BE62" t="str">
            <v>https://admision.uta.cl/carr/fluxo/22008</v>
          </cell>
          <cell r="BF62" t="str">
            <v>El Ingeniero(a) en Información y Control de Gestión de la Universidad de Tarapacá es un profesional con sólida formación científica, humanista y académica, que determina los procesos internos de la organización y su control de gestión. Sus actuaciones se enmarcan en un contexto multicultural, de responsabilidad social, equidad y respeto por la diversidad y el medio ambiente siendo reconocido por su alto nivel de compromiso con el desarrollo de la región y del país. Posee una sólida formación disciplinaria para desempeñarse y tomar decisiones en los ámbitos de la gestión estratégica, gestión de la información, gestión financiera y control de gestión en organizaciones públicas y privadas. Esto le permite diseñar, implementar, monitorear y mejorar los procesos de negocios requeridos para el funcionamiento de la organización y en ellos, buscar, liderar y proponer soluciones específicas a la gestión de los recursos y capacidades en cualquier área y nivel de su estructura. El Ingeniero(a) en Información y Control de Gestión de la Universidad de Tarapacá, demuestra competencias comunicativas, como el buen manejo de la lengua castellana y habilidades sociales. En el área de orientación a la excelencia y mejoramiento continuo demuestra manejo de las tecnologías de la información pertinentes a los requerimientos de las organizaciones. El egresado (a) está capacitado(a) para desempeñarse en todo tipo de organizaciones, en asesorías y consultorías y en el desempeño libre de su profesión. El profesional, consciente de su continua actualización, está habilitado para complementar su formación mediante perfeccionamientos en su especialidad y en su condición de licenciado en sistemas de información y control de gestión podrá integrarse a equipos de investigación y/o a programas de estudios de postgrado, sean estos de carácter profesional o académico en las distintas áreas disciplinarias de su formación.</v>
          </cell>
          <cell r="BI62" t="str">
            <v>consultas.mineduc@alumnos.uta.cl</v>
          </cell>
          <cell r="BJ62">
            <v>1</v>
          </cell>
          <cell r="BK62">
            <v>188000</v>
          </cell>
          <cell r="BL62">
            <v>0</v>
          </cell>
          <cell r="BM62">
            <v>323000</v>
          </cell>
          <cell r="BN62">
            <v>4352000</v>
          </cell>
        </row>
        <row r="63">
          <cell r="F63" t="str">
            <v>INGENIERIA INDUSTRIAL</v>
          </cell>
          <cell r="G63">
            <v>1</v>
          </cell>
          <cell r="H63">
            <v>2</v>
          </cell>
          <cell r="I63">
            <v>1</v>
          </cell>
          <cell r="J63">
            <v>1</v>
          </cell>
          <cell r="K63" t="str">
            <v>NO APLICA</v>
          </cell>
          <cell r="L63">
            <v>9</v>
          </cell>
          <cell r="M63">
            <v>1</v>
          </cell>
          <cell r="N63">
            <v>9</v>
          </cell>
          <cell r="O63">
            <v>1</v>
          </cell>
          <cell r="P63">
            <v>9</v>
          </cell>
          <cell r="Q63" t="str">
            <v>INGENIERO(A) INDUSTRIAL</v>
          </cell>
          <cell r="R63" t="str">
            <v>NO OTORGA GRADO</v>
          </cell>
          <cell r="S63">
            <v>1</v>
          </cell>
          <cell r="T63">
            <v>2</v>
          </cell>
          <cell r="U63">
            <v>0</v>
          </cell>
          <cell r="V63">
            <v>2021</v>
          </cell>
          <cell r="W63">
            <v>2</v>
          </cell>
          <cell r="X63">
            <v>0</v>
          </cell>
          <cell r="Y63" t="str">
            <v>O</v>
          </cell>
          <cell r="Z63">
            <v>1</v>
          </cell>
          <cell r="AA63">
            <v>0</v>
          </cell>
          <cell r="AB63">
            <v>6</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35</v>
          </cell>
          <cell r="AT63">
            <v>0</v>
          </cell>
          <cell r="AU63">
            <v>0</v>
          </cell>
          <cell r="AV63">
            <v>0</v>
          </cell>
          <cell r="AW63">
            <v>0</v>
          </cell>
          <cell r="AX63">
            <v>0</v>
          </cell>
          <cell r="AY63">
            <v>0</v>
          </cell>
          <cell r="AZ63">
            <v>0</v>
          </cell>
          <cell r="BA63">
            <v>0</v>
          </cell>
          <cell r="BB63">
            <v>0</v>
          </cell>
          <cell r="BC63">
            <v>0</v>
          </cell>
          <cell r="BD63">
            <v>0</v>
          </cell>
          <cell r="BE63" t="str">
            <v>https://admision.uta.cl/carr/fluxo/22993</v>
          </cell>
          <cell r="BF63" t="str">
            <v>El(la) egresado(a) de Ingeniería Industrial será un(a) profesional que tendrá por propósito gestionar en forma innovadora y responsable los recursos que estén a su disposición para el desarrollo y bienestar de la sociedad donde se desenvuelve, solucionando problemas complejos a nivel táctico y estratégico mediante la administración del capital humano, de la información, de los recursos financieros y físicos de una organización con énfasis en el trabajo en equipo, el mejoramiento continuo y la sustentabilidad, promoviendo un ambiente de inclusión y multicultural. El sello distintivo del egresado será su formación sólida en la administración de operaciones, ciencias de los datos, ciencias económicas y administrativas, tomando como base los principios elementales de las ciencias básicas y de las ciencias de la ingeniería, con el fin de crear valor en las organizaciones aportando soluciones mediante una visión sistémica del problema, con altos estándares de ética profesional y responsabilidad social. El (la) egresado(a) cuenta con competencias en las siguientes áreas: analiza problemas y fenómenos relacionados al quehacer de la profesión, explicándolos mediante los principios de las ciencias básicas. Emplea principios eléctrico - mecánicos, de diseño industrial y de tecnologías de la información para resolver problemas de prototipo de productos y sus procesos. Diseña productos y/o servicios, mejorando procesos y uso de recursos a través de los principios de la administración de operaciones con énfasis en la calidad y eficiencia. Mejora los procesos de la toma de decisiones acerca de poblaciones u organizaciones objetivos mediante los principios de la ciencia de los datos. El egresado de esta carrera adquiere conciencia del desarrollo social, económico y productivo característicos de la macro región centro sur andina, enfocado en la región de Arica y Parinacota, el cual será capaz de comunicarse en forma eficaz, de trabajar colaborativamente en equipo y comprometerse con la sociedad. El egresado podrá desempeñarse en empresas manufactureras, ya sea en sus áreas departamentales o directivas, especialmente en organizaciones industriales, logísticas, agroindustriales, pesqueras, acuícolas, mineras metálicas y no metálicas, así como en actividades terciarias o de servicios de organizaciones públicas y privadas, además del ejercicio libre de la profesión.</v>
          </cell>
          <cell r="BI63" t="str">
            <v>consultas.mineduc@alumnos.uta.cl</v>
          </cell>
          <cell r="BJ63">
            <v>1</v>
          </cell>
          <cell r="BK63">
            <v>188000</v>
          </cell>
          <cell r="BL63">
            <v>0</v>
          </cell>
          <cell r="BM63">
            <v>259000</v>
          </cell>
          <cell r="BN63">
            <v>4059000</v>
          </cell>
        </row>
        <row r="64">
          <cell r="F64" t="str">
            <v>INGENIERIA MECATRONICA</v>
          </cell>
          <cell r="G64">
            <v>1</v>
          </cell>
          <cell r="H64">
            <v>1</v>
          </cell>
          <cell r="I64">
            <v>1</v>
          </cell>
          <cell r="J64">
            <v>1</v>
          </cell>
          <cell r="K64" t="str">
            <v>NO APLICA</v>
          </cell>
          <cell r="L64">
            <v>10</v>
          </cell>
          <cell r="M64">
            <v>1</v>
          </cell>
          <cell r="N64">
            <v>10</v>
          </cell>
          <cell r="O64">
            <v>1</v>
          </cell>
          <cell r="P64">
            <v>10</v>
          </cell>
          <cell r="Q64" t="str">
            <v>INGENIERO EN MECATRONICA</v>
          </cell>
          <cell r="R64" t="str">
            <v>LICENCIADO EN CIENCIAS DE LA INGENIERIA</v>
          </cell>
          <cell r="S64">
            <v>1</v>
          </cell>
          <cell r="T64">
            <v>4</v>
          </cell>
          <cell r="U64">
            <v>0</v>
          </cell>
          <cell r="V64">
            <v>2006</v>
          </cell>
          <cell r="W64">
            <v>2</v>
          </cell>
          <cell r="X64">
            <v>0</v>
          </cell>
          <cell r="Y64" t="str">
            <v>O</v>
          </cell>
          <cell r="Z64">
            <v>5</v>
          </cell>
          <cell r="AA64">
            <v>0</v>
          </cell>
          <cell r="AB64">
            <v>6</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J64">
            <v>1</v>
          </cell>
          <cell r="BK64">
            <v>188000</v>
          </cell>
          <cell r="BL64">
            <v>0</v>
          </cell>
          <cell r="BM64">
            <v>323000</v>
          </cell>
          <cell r="BN64">
            <v>4649000</v>
          </cell>
        </row>
        <row r="65">
          <cell r="F65" t="str">
            <v>INGENIERIA MECATRONICA</v>
          </cell>
          <cell r="G65">
            <v>1</v>
          </cell>
          <cell r="H65">
            <v>1</v>
          </cell>
          <cell r="I65">
            <v>2</v>
          </cell>
          <cell r="J65">
            <v>1</v>
          </cell>
          <cell r="K65" t="str">
            <v>NO APLICA</v>
          </cell>
          <cell r="L65">
            <v>10</v>
          </cell>
          <cell r="M65">
            <v>1</v>
          </cell>
          <cell r="N65">
            <v>10</v>
          </cell>
          <cell r="O65">
            <v>1</v>
          </cell>
          <cell r="P65">
            <v>10</v>
          </cell>
          <cell r="Q65" t="str">
            <v>INGENIERO EN MECATRONICA</v>
          </cell>
          <cell r="R65" t="str">
            <v>LICENCIADO EN CIENCIAS DE LA INGENIERIA</v>
          </cell>
          <cell r="S65">
            <v>1</v>
          </cell>
          <cell r="T65">
            <v>4</v>
          </cell>
          <cell r="U65">
            <v>22080</v>
          </cell>
          <cell r="V65">
            <v>2020</v>
          </cell>
          <cell r="W65">
            <v>2</v>
          </cell>
          <cell r="X65">
            <v>0</v>
          </cell>
          <cell r="Y65" t="str">
            <v>O</v>
          </cell>
          <cell r="Z65">
            <v>1</v>
          </cell>
          <cell r="AA65">
            <v>0</v>
          </cell>
          <cell r="AB65">
            <v>6</v>
          </cell>
          <cell r="AC65">
            <v>0</v>
          </cell>
          <cell r="AD65">
            <v>0</v>
          </cell>
          <cell r="AE65">
            <v>0</v>
          </cell>
          <cell r="AF65">
            <v>0</v>
          </cell>
          <cell r="AG65">
            <v>0</v>
          </cell>
          <cell r="AH65">
            <v>0</v>
          </cell>
          <cell r="AI65">
            <v>0</v>
          </cell>
          <cell r="AJ65">
            <v>0</v>
          </cell>
          <cell r="AK65">
            <v>10</v>
          </cell>
          <cell r="AL65">
            <v>40</v>
          </cell>
          <cell r="AM65">
            <v>15</v>
          </cell>
          <cell r="AN65">
            <v>25</v>
          </cell>
          <cell r="AO65">
            <v>0</v>
          </cell>
          <cell r="AP65">
            <v>10</v>
          </cell>
          <cell r="AQ65">
            <v>10</v>
          </cell>
          <cell r="AR65">
            <v>0</v>
          </cell>
          <cell r="AS65">
            <v>30</v>
          </cell>
          <cell r="AT65">
            <v>0</v>
          </cell>
          <cell r="AU65">
            <v>0</v>
          </cell>
          <cell r="AV65">
            <v>0</v>
          </cell>
          <cell r="AW65">
            <v>0</v>
          </cell>
          <cell r="AX65">
            <v>0</v>
          </cell>
          <cell r="AY65">
            <v>0</v>
          </cell>
          <cell r="AZ65">
            <v>0</v>
          </cell>
          <cell r="BA65">
            <v>0</v>
          </cell>
          <cell r="BB65">
            <v>0</v>
          </cell>
          <cell r="BC65">
            <v>0</v>
          </cell>
          <cell r="BD65">
            <v>10</v>
          </cell>
          <cell r="BE65" t="str">
            <v>https://admision.uta.cl/carr/fluxo/22080</v>
          </cell>
          <cell r="BF65" t="str">
            <v>El/la egresado/a de Ingeniería Mecatrónica de la Universidad de Tarapacá es un profesional con una sólida formación de base científica e integral en las ingenierías mecánica, eléctrica - electrónica e informática, capaz de diseñar, operar y mantener equipos y procesos productivos que involucren a estas ingenierías. El egresado/a será reconocido/a por su capacidad para adaptarse en industrias de distintos rubros y tecnologías, con responsabilidad social, ambiental, patrimonial y ética profesional. Este egresado posee una sólida formación disciplinaria para desempeñar competencias específicas en las líneas de: sistemas integrados de manufactura: diseña, programa y automatiza procesos de manufactura, integrando diversos componentes y equipos para mejorar la productividad de estos. Mantención de sistemas mecatrónicos: detecta fallas en componentes mecánicos, eléctricos, electrónicos e informáticos, utilizando los protocolos de comunicación industrial, para la planificación del proceso de mantenimiento, actualización y mejoramiento de los sistemas mecatrónicos. Control de procesos y eficiencia energética: desarrolla sistemas de monitoreo y control a los procesos industriales considerando aspectos productivos, eficiencia energética, ambientales, seguridad y de recursos humanos. El/la egresado(a) estará preparado/a para interpretar información y tomar decisiones, evaluando alternativas técnicas, económicas y de impacto social y cultural. En cuanto a sus habilidades, es un/a profesional creativo/a e innovador/a, capaz de enfrentar problemas de la disciplina con un enfoque holístico y sistémico y competencias comunicativas e interpersonales. Es capaz de liderar, participar y gestionar equipos multidisciplinarios, considerando la calidad y seguridad en los procesos productivos. Su campo ocupacional incluye empresas industriales, oficinas de ingeniería, instituciones de desarrollo tecnológico, asociaciones de inspecciones técnicas, en servicios e instituciones públicas y privadas, como también en el ejercicio libre de la profesión. El egresado/a está formado en base a un sistema de educación continua al alcanzar los grados de bachiller y licenciado en ciencias de la ingeniería, esto lo habilita para complementar su formación profesional y estudios de posgrado.</v>
          </cell>
          <cell r="BI65" t="str">
            <v>consultas.mineduc@alumnos.uta.cl</v>
          </cell>
          <cell r="BJ65">
            <v>1</v>
          </cell>
          <cell r="BK65">
            <v>188000</v>
          </cell>
          <cell r="BL65">
            <v>0</v>
          </cell>
          <cell r="BM65">
            <v>323000</v>
          </cell>
          <cell r="BN65">
            <v>4649000</v>
          </cell>
        </row>
        <row r="66">
          <cell r="F66" t="str">
            <v>INGENIERIA QUIMICA AMBIENTAL</v>
          </cell>
          <cell r="G66">
            <v>1</v>
          </cell>
          <cell r="H66">
            <v>1</v>
          </cell>
          <cell r="I66">
            <v>1</v>
          </cell>
          <cell r="J66">
            <v>1</v>
          </cell>
          <cell r="K66" t="str">
            <v>NO APLICA</v>
          </cell>
          <cell r="L66">
            <v>10</v>
          </cell>
          <cell r="M66">
            <v>1</v>
          </cell>
          <cell r="N66">
            <v>10</v>
          </cell>
          <cell r="O66">
            <v>1</v>
          </cell>
          <cell r="P66">
            <v>10</v>
          </cell>
          <cell r="Q66" t="str">
            <v>INGENIERO QUIMICO AMBIENTAL</v>
          </cell>
          <cell r="R66" t="str">
            <v>LICENCIADO EN CIENCIAS AMBIENTALES</v>
          </cell>
          <cell r="S66">
            <v>1</v>
          </cell>
          <cell r="T66">
            <v>4</v>
          </cell>
          <cell r="U66">
            <v>22028</v>
          </cell>
          <cell r="V66">
            <v>2005</v>
          </cell>
          <cell r="W66">
            <v>2</v>
          </cell>
          <cell r="X66">
            <v>0</v>
          </cell>
          <cell r="Y66" t="str">
            <v>O</v>
          </cell>
          <cell r="Z66">
            <v>1</v>
          </cell>
          <cell r="AA66">
            <v>0</v>
          </cell>
          <cell r="AB66">
            <v>6</v>
          </cell>
          <cell r="AC66">
            <v>0</v>
          </cell>
          <cell r="AD66">
            <v>0</v>
          </cell>
          <cell r="AE66">
            <v>0</v>
          </cell>
          <cell r="AF66">
            <v>0</v>
          </cell>
          <cell r="AG66">
            <v>0</v>
          </cell>
          <cell r="AH66">
            <v>0</v>
          </cell>
          <cell r="AI66">
            <v>0</v>
          </cell>
          <cell r="AJ66">
            <v>0</v>
          </cell>
          <cell r="AK66">
            <v>10</v>
          </cell>
          <cell r="AL66">
            <v>40</v>
          </cell>
          <cell r="AM66">
            <v>10</v>
          </cell>
          <cell r="AN66">
            <v>30</v>
          </cell>
          <cell r="AO66">
            <v>0</v>
          </cell>
          <cell r="AP66">
            <v>10</v>
          </cell>
          <cell r="AQ66">
            <v>10</v>
          </cell>
          <cell r="AR66">
            <v>0</v>
          </cell>
          <cell r="AS66">
            <v>30</v>
          </cell>
          <cell r="AT66">
            <v>0</v>
          </cell>
          <cell r="AU66">
            <v>0</v>
          </cell>
          <cell r="AV66">
            <v>0</v>
          </cell>
          <cell r="AW66">
            <v>0</v>
          </cell>
          <cell r="AX66">
            <v>0</v>
          </cell>
          <cell r="AY66">
            <v>0</v>
          </cell>
          <cell r="AZ66">
            <v>0</v>
          </cell>
          <cell r="BA66">
            <v>0</v>
          </cell>
          <cell r="BB66">
            <v>0</v>
          </cell>
          <cell r="BC66">
            <v>0</v>
          </cell>
          <cell r="BD66">
            <v>10</v>
          </cell>
          <cell r="BE66" t="str">
            <v>https://admision.uta.cl/carr/fluxo/22028</v>
          </cell>
          <cell r="BF66" t="str">
            <v>El egresado de la carrera de Ingeniería Química Ambiental, es un profesional autónomo y cualificado, que demuestra ser competente en lo disciplinar y profesional, a través de habilidades y actitudes que les asegura el mejor desempeño en el ejercicio profesional, con una visión integral del medio ambiente y del impacto en el desarrollo sustentable del mundo moderno, evidencia valores éticos y principios humanistas, por medio de la probidad, el respeto por los demás, la valoración e integración intercultural y el compromiso con el desarrollo de la sociedad. Este profesional posee una formación integral con una adecuada combinación de conocimientos científicos, matemáticos, tecnológicos y prácticos en las áreas de: formación básica, que sustenta la especialidad, área de formación general que fomenta el desarrollo de habilidades necesarias para que el profesional pueda desenvolverse mejor en su trabajo, y el área profesional compuestas por las ciencias ambientales, gestión ambiental integral e investigación aplicada que fundamentan la profesión. Además, se caracteriza por demostrar competencias en el buen manejo de la lengua castellana, habilidades sociales, gestión del conocimiento y de la información basada en tics, autogestión, innovación, orientación a la calidad, demostrando una actitud emprendedora, con responsabilidad social y compromiso ciudadano. El grado de Licenciado en Ciencias Ambientales, le da una sólida formación en ciencias básicas, ambientales y tecnológicas, demostrando valores éticos, sentido crítico y responsabilidad. Promueve, genera y difunde conocimientos disciplinares por medio de la investigación científica y tecnológica a fin de contribuir con el desarrollo sustentable del medio ambiente y la sociedad. Participa en forma activa en grupos de investigación evidenciando proactividad, emprendimiento e innovación. A su vez, es capaz de resolver problemáticas medio ambientales desde una perspectiva científica - tecnológica y/o aspectos interdisciplinarios ligados con la sustentabilidad medioambiental. En posesión del grado de Licenciado en Ciencias Ambientales, el egresado(a), puede acceder al perfeccionamiento continuo a través de programas de Magíster y/o Doctorado acreditados en Chile y en universidades en el extranjero. Su avanzada comprensión de los conocimientos disciplinares lo habilitan para desempeñarse en investigación científica y docencia en instituciones de educación superior.</v>
          </cell>
          <cell r="BI66" t="str">
            <v>consultas.mineduc@alumnos.uta.cl</v>
          </cell>
          <cell r="BJ66">
            <v>1</v>
          </cell>
          <cell r="BK66">
            <v>188000</v>
          </cell>
          <cell r="BL66">
            <v>0</v>
          </cell>
          <cell r="BM66">
            <v>323000</v>
          </cell>
          <cell r="BN66">
            <v>4649000</v>
          </cell>
        </row>
        <row r="67">
          <cell r="F67" t="str">
            <v>INGENIERIAS MECANICA Y MECATRONICA INGRESO COMUN</v>
          </cell>
          <cell r="G67">
            <v>1</v>
          </cell>
          <cell r="H67">
            <v>1</v>
          </cell>
          <cell r="I67">
            <v>1</v>
          </cell>
          <cell r="J67">
            <v>1</v>
          </cell>
          <cell r="K67" t="str">
            <v>NO APLICA</v>
          </cell>
          <cell r="L67">
            <v>4</v>
          </cell>
          <cell r="M67">
            <v>0</v>
          </cell>
          <cell r="N67">
            <v>4</v>
          </cell>
          <cell r="O67">
            <v>1</v>
          </cell>
          <cell r="P67">
            <v>4</v>
          </cell>
          <cell r="Q67" t="str">
            <v>NO OTORGA TITULO</v>
          </cell>
          <cell r="R67" t="str">
            <v>NO OTORGA GRADO</v>
          </cell>
          <cell r="S67">
            <v>1</v>
          </cell>
          <cell r="T67">
            <v>0</v>
          </cell>
          <cell r="U67">
            <v>0</v>
          </cell>
          <cell r="V67">
            <v>2006</v>
          </cell>
          <cell r="W67">
            <v>2</v>
          </cell>
          <cell r="X67">
            <v>0</v>
          </cell>
          <cell r="Y67" t="str">
            <v>O</v>
          </cell>
          <cell r="Z67">
            <v>1</v>
          </cell>
          <cell r="AA67">
            <v>0</v>
          </cell>
          <cell r="AB67">
            <v>6</v>
          </cell>
          <cell r="AC67">
            <v>0</v>
          </cell>
          <cell r="AD67">
            <v>0</v>
          </cell>
          <cell r="AE67">
            <v>0</v>
          </cell>
          <cell r="AF67">
            <v>0</v>
          </cell>
          <cell r="AG67">
            <v>0</v>
          </cell>
          <cell r="AH67">
            <v>1</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J67">
            <v>1</v>
          </cell>
          <cell r="BK67">
            <v>188000</v>
          </cell>
          <cell r="BL67">
            <v>0</v>
          </cell>
          <cell r="BM67">
            <v>0</v>
          </cell>
          <cell r="BN67">
            <v>4613000</v>
          </cell>
        </row>
        <row r="68">
          <cell r="F68" t="str">
            <v>KINESIOLOGIA Y REHABILITACION</v>
          </cell>
          <cell r="G68">
            <v>1</v>
          </cell>
          <cell r="H68">
            <v>1</v>
          </cell>
          <cell r="I68">
            <v>1</v>
          </cell>
          <cell r="J68">
            <v>1</v>
          </cell>
          <cell r="K68" t="str">
            <v>NO APLICA</v>
          </cell>
          <cell r="L68">
            <v>10</v>
          </cell>
          <cell r="M68">
            <v>1</v>
          </cell>
          <cell r="N68">
            <v>10</v>
          </cell>
          <cell r="O68">
            <v>1</v>
          </cell>
          <cell r="P68">
            <v>10</v>
          </cell>
          <cell r="Q68" t="str">
            <v>KINESIOLOGO</v>
          </cell>
          <cell r="R68" t="str">
            <v>LICENCIADO EN REHABILITACION</v>
          </cell>
          <cell r="S68">
            <v>1</v>
          </cell>
          <cell r="T68">
            <v>4</v>
          </cell>
          <cell r="U68">
            <v>0</v>
          </cell>
          <cell r="V68">
            <v>1997</v>
          </cell>
          <cell r="W68">
            <v>2</v>
          </cell>
          <cell r="X68">
            <v>0</v>
          </cell>
          <cell r="Y68" t="str">
            <v>O</v>
          </cell>
          <cell r="Z68">
            <v>1</v>
          </cell>
          <cell r="AA68">
            <v>0</v>
          </cell>
          <cell r="AB68">
            <v>7</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J68">
            <v>1</v>
          </cell>
          <cell r="BK68">
            <v>188000</v>
          </cell>
          <cell r="BL68">
            <v>0</v>
          </cell>
          <cell r="BM68">
            <v>323000</v>
          </cell>
          <cell r="BN68">
            <v>4352000</v>
          </cell>
        </row>
        <row r="69">
          <cell r="F69" t="str">
            <v>KINESIOLOGIA Y REHABILITACION</v>
          </cell>
          <cell r="G69">
            <v>1</v>
          </cell>
          <cell r="H69">
            <v>1</v>
          </cell>
          <cell r="I69">
            <v>2</v>
          </cell>
          <cell r="J69">
            <v>1</v>
          </cell>
          <cell r="K69" t="str">
            <v>NO APLICA</v>
          </cell>
          <cell r="L69">
            <v>10</v>
          </cell>
          <cell r="M69">
            <v>1</v>
          </cell>
          <cell r="N69">
            <v>10</v>
          </cell>
          <cell r="O69">
            <v>1</v>
          </cell>
          <cell r="P69">
            <v>10</v>
          </cell>
          <cell r="Q69" t="str">
            <v>KINESIOLOGO</v>
          </cell>
          <cell r="R69" t="str">
            <v>LICENCIADO EN REHABILITACION</v>
          </cell>
          <cell r="S69">
            <v>1</v>
          </cell>
          <cell r="T69">
            <v>4</v>
          </cell>
          <cell r="U69">
            <v>22052</v>
          </cell>
          <cell r="V69">
            <v>2019</v>
          </cell>
          <cell r="W69">
            <v>2</v>
          </cell>
          <cell r="X69">
            <v>0</v>
          </cell>
          <cell r="Y69" t="str">
            <v>O</v>
          </cell>
          <cell r="Z69">
            <v>1</v>
          </cell>
          <cell r="AA69">
            <v>0</v>
          </cell>
          <cell r="AB69">
            <v>7</v>
          </cell>
          <cell r="AC69">
            <v>0</v>
          </cell>
          <cell r="AD69">
            <v>0</v>
          </cell>
          <cell r="AE69">
            <v>0</v>
          </cell>
          <cell r="AF69">
            <v>0</v>
          </cell>
          <cell r="AG69">
            <v>0</v>
          </cell>
          <cell r="AH69">
            <v>0</v>
          </cell>
          <cell r="AI69">
            <v>0</v>
          </cell>
          <cell r="AJ69">
            <v>0</v>
          </cell>
          <cell r="AK69">
            <v>10</v>
          </cell>
          <cell r="AL69">
            <v>40</v>
          </cell>
          <cell r="AM69">
            <v>20</v>
          </cell>
          <cell r="AN69">
            <v>20</v>
          </cell>
          <cell r="AO69">
            <v>0</v>
          </cell>
          <cell r="AP69">
            <v>0</v>
          </cell>
          <cell r="AQ69">
            <v>10</v>
          </cell>
          <cell r="AR69">
            <v>0</v>
          </cell>
          <cell r="AS69">
            <v>55</v>
          </cell>
          <cell r="AT69">
            <v>0</v>
          </cell>
          <cell r="AU69">
            <v>0</v>
          </cell>
          <cell r="AV69">
            <v>0</v>
          </cell>
          <cell r="AW69">
            <v>0</v>
          </cell>
          <cell r="AX69">
            <v>0</v>
          </cell>
          <cell r="AY69">
            <v>0</v>
          </cell>
          <cell r="AZ69">
            <v>0</v>
          </cell>
          <cell r="BA69">
            <v>0</v>
          </cell>
          <cell r="BB69">
            <v>0</v>
          </cell>
          <cell r="BC69">
            <v>0</v>
          </cell>
          <cell r="BD69">
            <v>15</v>
          </cell>
          <cell r="BE69" t="str">
            <v>https://admision.uta.cl/carr/fluxo/22052</v>
          </cell>
          <cell r="BF69" t="str">
            <v>El Kinesiólogo(a) de la Universidad de Tarapacá, se caracteriza por su sólida formación científica y ética con énfasis en el estudio, capacidad de crear conocimiento y la aplicación de elementos disciplinares, con el fin de optimizar la capacidad funcional del individuo sano y enfermo para su reinserción en un contexto biopsicosocial, en concordancia con los estándares nacionales, las políticas públicas y asociaciones gremiales, inmersas en las necesidades de la macrorregión centro-sur-andina. El egresado(a) de Kinesiología tiene un sello profesional basado en la capacidad de realizar diagnósticos kinésicos integrales, que apunten a mejorar la calidad de vida personal y social a través de programas de rehabilitación e inclusión. El (la) egresado(a) demostrará dominio en áreas de formación básica, general y profesional. Ellas establecerán competencias destinadas a la realización de intervenciones kinésicas, en las áreas tradicionales de la profesión como son: musculoesquelético, neurológico y cardio-respiratorio, así como otras emergentes, según el desarrollo de la especialidad. Del mismo modo, el egresado(a) manejara las políticas públicas de salud nacionales y podrá colaborar para la evaluación y perfeccionamiento de las mismas, además, los lineamientos necesarios para gestionar y administrar los recursos implicados en el contexto del funcionamiento de la institución de salud en que se desenvuelva. Su formación estará orientada hacia la utilización de herramientas que permitan su activa participación en la implementación de las nuevas directrices de la educación proyectando la capacidad de generar estrategias educativas para la comunidad respetando su diversidad, en relación a sus competencias y que se asocien y complementen con la promoción y prevención en salud. El egresado de la carrera de kinesiología de la Universidad de Tarapacá complementa su formación de especialidad con competencias generales que se encuentran en concordancia con el modelo educativo de la Universidad de Tarapacá, siendo estas del ámbito comunicativo, orientación a la excelencia, mejoramiento continuo y compromiso con la sociedad. El Kinesiólogo(a) de la Universidad de Tarapacá, finalmente, valorará y propenderá a la formación continua, a través del grado de licenciado para el logro de nuevos grados académicos o para el desarrollo de las diversas áreas que el desempeño profesional ofrece.</v>
          </cell>
          <cell r="BI69" t="str">
            <v>consultas.mineduc@alumnos.uta.cl</v>
          </cell>
          <cell r="BJ69">
            <v>1</v>
          </cell>
          <cell r="BK69">
            <v>188000</v>
          </cell>
          <cell r="BL69">
            <v>0</v>
          </cell>
          <cell r="BM69">
            <v>323000</v>
          </cell>
          <cell r="BN69">
            <v>4352000</v>
          </cell>
        </row>
        <row r="70">
          <cell r="F70" t="str">
            <v>KINESIOLOGIA Y REHABILITACION</v>
          </cell>
          <cell r="G70">
            <v>1</v>
          </cell>
          <cell r="H70">
            <v>1</v>
          </cell>
          <cell r="I70">
            <v>1</v>
          </cell>
          <cell r="J70">
            <v>1</v>
          </cell>
          <cell r="K70" t="str">
            <v>NO APLICA</v>
          </cell>
          <cell r="L70">
            <v>10</v>
          </cell>
          <cell r="M70">
            <v>1</v>
          </cell>
          <cell r="N70">
            <v>10</v>
          </cell>
          <cell r="O70">
            <v>1</v>
          </cell>
          <cell r="P70">
            <v>10</v>
          </cell>
          <cell r="Q70" t="str">
            <v>KINESIOLOGO</v>
          </cell>
          <cell r="R70" t="str">
            <v>LICENCIADO EN REHABILITACION</v>
          </cell>
          <cell r="S70">
            <v>1</v>
          </cell>
          <cell r="T70">
            <v>4</v>
          </cell>
          <cell r="U70">
            <v>0</v>
          </cell>
          <cell r="V70">
            <v>1997</v>
          </cell>
          <cell r="W70">
            <v>2</v>
          </cell>
          <cell r="X70">
            <v>0</v>
          </cell>
          <cell r="Y70" t="str">
            <v>O</v>
          </cell>
          <cell r="Z70">
            <v>1</v>
          </cell>
          <cell r="AA70">
            <v>0</v>
          </cell>
          <cell r="AB70">
            <v>7</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J70">
            <v>1</v>
          </cell>
          <cell r="BK70">
            <v>188000</v>
          </cell>
          <cell r="BL70">
            <v>0</v>
          </cell>
          <cell r="BM70">
            <v>323000</v>
          </cell>
          <cell r="BN70">
            <v>4352000</v>
          </cell>
        </row>
        <row r="71">
          <cell r="F71" t="str">
            <v>KINESIOLOGIA Y REHABILITACION</v>
          </cell>
          <cell r="G71">
            <v>1</v>
          </cell>
          <cell r="H71">
            <v>1</v>
          </cell>
          <cell r="I71">
            <v>2</v>
          </cell>
          <cell r="J71">
            <v>1</v>
          </cell>
          <cell r="K71" t="str">
            <v>NO APLICA</v>
          </cell>
          <cell r="L71">
            <v>10</v>
          </cell>
          <cell r="M71">
            <v>1</v>
          </cell>
          <cell r="N71">
            <v>10</v>
          </cell>
          <cell r="O71">
            <v>1</v>
          </cell>
          <cell r="P71">
            <v>10</v>
          </cell>
          <cell r="Q71" t="str">
            <v>KINESIOLOGO</v>
          </cell>
          <cell r="R71" t="str">
            <v>LICENCIADO EN REHABILITACION</v>
          </cell>
          <cell r="S71">
            <v>1</v>
          </cell>
          <cell r="T71">
            <v>4</v>
          </cell>
          <cell r="U71">
            <v>22103</v>
          </cell>
          <cell r="V71">
            <v>2019</v>
          </cell>
          <cell r="W71">
            <v>2</v>
          </cell>
          <cell r="X71">
            <v>0</v>
          </cell>
          <cell r="Y71" t="str">
            <v>O</v>
          </cell>
          <cell r="Z71">
            <v>1</v>
          </cell>
          <cell r="AA71">
            <v>0</v>
          </cell>
          <cell r="AB71">
            <v>7</v>
          </cell>
          <cell r="AC71">
            <v>0</v>
          </cell>
          <cell r="AD71">
            <v>0</v>
          </cell>
          <cell r="AE71">
            <v>0</v>
          </cell>
          <cell r="AF71">
            <v>0</v>
          </cell>
          <cell r="AG71">
            <v>0</v>
          </cell>
          <cell r="AH71">
            <v>0</v>
          </cell>
          <cell r="AI71">
            <v>0</v>
          </cell>
          <cell r="AJ71">
            <v>0</v>
          </cell>
          <cell r="AK71">
            <v>10</v>
          </cell>
          <cell r="AL71">
            <v>40</v>
          </cell>
          <cell r="AM71">
            <v>20</v>
          </cell>
          <cell r="AN71">
            <v>20</v>
          </cell>
          <cell r="AO71">
            <v>0</v>
          </cell>
          <cell r="AP71">
            <v>0</v>
          </cell>
          <cell r="AQ71">
            <v>10</v>
          </cell>
          <cell r="AR71">
            <v>0</v>
          </cell>
          <cell r="AS71">
            <v>20</v>
          </cell>
          <cell r="AT71">
            <v>0</v>
          </cell>
          <cell r="AU71">
            <v>0</v>
          </cell>
          <cell r="AV71">
            <v>0</v>
          </cell>
          <cell r="AW71">
            <v>0</v>
          </cell>
          <cell r="AX71">
            <v>0</v>
          </cell>
          <cell r="AY71">
            <v>0</v>
          </cell>
          <cell r="AZ71">
            <v>0</v>
          </cell>
          <cell r="BA71">
            <v>0</v>
          </cell>
          <cell r="BB71">
            <v>0</v>
          </cell>
          <cell r="BC71">
            <v>0</v>
          </cell>
          <cell r="BD71">
            <v>15</v>
          </cell>
          <cell r="BE71" t="str">
            <v>https://admision.uta.cl/carr/fluxo/22052</v>
          </cell>
          <cell r="BF71" t="str">
            <v>El Kinesiólogo(a) de la Universidad de Tarapacá, se caracteriza por su sólida formación científica y ética con énfasis en el estudio, capacidad de crear conocimiento y la aplicación de elementos disciplinares, con el fin de optimizar la capacidad funcional del individuo sano y enfermo para su reinserción en un contexto biopsicosocial, en concordancia con los estándares nacionales, las políticas públicas y asociaciones gremiales, inmersas en las necesidades de la macrorregión centro-sur-andina. El egresado(a) de Kinesiología tiene un sello profesional basado en la capacidad de realizar diagnósticos kinésicos integrales, que apunten a mejorar la calidad de vida personal y social a través de programas de rehabilitación e inclusión. El (la) egresado(a) demostrará dominio en áreas de formación básica, general y profesional. Ellas establecerán competencias destinadas a la realización de intervenciones kinésicas, en las áreas tradicionales de la profesión como son: musculoesquelético, neurológico y cardio-respiratorio, así como otras emergentes, según el desarrollo de la especialidad. Del mismo modo, el egresado(a) manejara las políticas públicas de salud nacionales y podrá colaborar para la evaluación y perfeccionamiento de las mismas, además, los lineamientos necesarios para gestionar y administrar los recursos implicados en el contexto del funcionamiento de la institución de salud en que se desenvuelva. Su formación estará orientada hacia la utilización de herramientas que permitan su activa participación en la implementación de las nuevas directrices de la educación proyectando la capacidad de generar estrategias educativas para la comunidad respetando su diversidad, en relación a sus competencias y que se asocien y complementen con la promoción y prevención en salud. El egresado de la carrera de kinesiología de la Universidad de Tarapacá complementa su formación de especialidad con competencias generales que se encuentran en concordancia con el modelo educativo de la Universidad de Tarapacá, siendo estas del ámbito comunicativo, orientación a la excelencia, mejoramiento continuo y compromiso con la sociedad. El Kinesiólogo(a) de la Universidad de Tarapacá, finalmente, valorará y propenderá a la formación continua, a través del grado de licenciado para el logro de nuevos grados académicos o para el desarrollo de las diversas áreas que el desempeño profesional ofrece.</v>
          </cell>
          <cell r="BI71" t="str">
            <v>consultas.mineduc@alumnos.uta.cl</v>
          </cell>
          <cell r="BJ71">
            <v>1</v>
          </cell>
          <cell r="BK71">
            <v>188000</v>
          </cell>
          <cell r="BL71">
            <v>0</v>
          </cell>
          <cell r="BM71">
            <v>323000</v>
          </cell>
          <cell r="BN71">
            <v>4352000</v>
          </cell>
        </row>
        <row r="72">
          <cell r="F72" t="str">
            <v>LICENCIATURA EN HISTORIA Y GEOGRAFIA</v>
          </cell>
          <cell r="G72">
            <v>1</v>
          </cell>
          <cell r="H72">
            <v>1</v>
          </cell>
          <cell r="I72">
            <v>1</v>
          </cell>
          <cell r="J72">
            <v>1</v>
          </cell>
          <cell r="K72" t="str">
            <v>NO APLICA</v>
          </cell>
          <cell r="L72">
            <v>10</v>
          </cell>
          <cell r="M72">
            <v>1</v>
          </cell>
          <cell r="N72">
            <v>10</v>
          </cell>
          <cell r="O72">
            <v>1</v>
          </cell>
          <cell r="P72">
            <v>10</v>
          </cell>
          <cell r="Q72" t="str">
            <v>GEOGRAFO O HISTORIADOR</v>
          </cell>
          <cell r="R72" t="str">
            <v>LICENCIADO EN CIENCIAS HISTORICAS Y GEOGRAFICAS</v>
          </cell>
          <cell r="S72">
            <v>1</v>
          </cell>
          <cell r="T72">
            <v>4</v>
          </cell>
          <cell r="U72">
            <v>0</v>
          </cell>
          <cell r="V72">
            <v>2005</v>
          </cell>
          <cell r="W72">
            <v>2</v>
          </cell>
          <cell r="X72">
            <v>0</v>
          </cell>
          <cell r="Y72" t="str">
            <v>O</v>
          </cell>
          <cell r="Z72">
            <v>1</v>
          </cell>
          <cell r="AA72">
            <v>0</v>
          </cell>
          <cell r="AB72">
            <v>5</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J72">
            <v>1</v>
          </cell>
          <cell r="BK72">
            <v>188000</v>
          </cell>
          <cell r="BL72">
            <v>0</v>
          </cell>
          <cell r="BM72">
            <v>323000</v>
          </cell>
          <cell r="BN72">
            <v>3737000</v>
          </cell>
        </row>
        <row r="73">
          <cell r="F73" t="str">
            <v>LICENCIATURA EN INGLES</v>
          </cell>
          <cell r="G73">
            <v>1</v>
          </cell>
          <cell r="H73">
            <v>1</v>
          </cell>
          <cell r="I73">
            <v>1</v>
          </cell>
          <cell r="J73">
            <v>1</v>
          </cell>
          <cell r="K73" t="str">
            <v>NO APLICA</v>
          </cell>
          <cell r="L73">
            <v>10</v>
          </cell>
          <cell r="M73">
            <v>1</v>
          </cell>
          <cell r="N73">
            <v>10</v>
          </cell>
          <cell r="O73">
            <v>1</v>
          </cell>
          <cell r="P73">
            <v>10</v>
          </cell>
          <cell r="Q73" t="str">
            <v>TRADUCTOR INGLES CASTELLANO</v>
          </cell>
          <cell r="R73" t="str">
            <v>LICENCIADO EN INGLES</v>
          </cell>
          <cell r="S73">
            <v>1</v>
          </cell>
          <cell r="T73">
            <v>4</v>
          </cell>
          <cell r="U73">
            <v>22063</v>
          </cell>
          <cell r="V73">
            <v>2005</v>
          </cell>
          <cell r="W73">
            <v>2</v>
          </cell>
          <cell r="X73">
            <v>0</v>
          </cell>
          <cell r="Y73" t="str">
            <v>O</v>
          </cell>
          <cell r="Z73">
            <v>1</v>
          </cell>
          <cell r="AA73">
            <v>0</v>
          </cell>
          <cell r="AB73">
            <v>5</v>
          </cell>
          <cell r="AC73">
            <v>0</v>
          </cell>
          <cell r="AD73">
            <v>0</v>
          </cell>
          <cell r="AE73">
            <v>0</v>
          </cell>
          <cell r="AF73">
            <v>0</v>
          </cell>
          <cell r="AG73">
            <v>0</v>
          </cell>
          <cell r="AH73">
            <v>0</v>
          </cell>
          <cell r="AI73">
            <v>0</v>
          </cell>
          <cell r="AJ73">
            <v>0</v>
          </cell>
          <cell r="AK73">
            <v>10</v>
          </cell>
          <cell r="AL73">
            <v>40</v>
          </cell>
          <cell r="AM73">
            <v>25</v>
          </cell>
          <cell r="AN73">
            <v>15</v>
          </cell>
          <cell r="AO73">
            <v>0</v>
          </cell>
          <cell r="AP73">
            <v>10</v>
          </cell>
          <cell r="AQ73">
            <v>10</v>
          </cell>
          <cell r="AR73">
            <v>0</v>
          </cell>
          <cell r="AS73">
            <v>30</v>
          </cell>
          <cell r="AT73">
            <v>0</v>
          </cell>
          <cell r="AU73">
            <v>0</v>
          </cell>
          <cell r="AV73">
            <v>0</v>
          </cell>
          <cell r="AW73">
            <v>0</v>
          </cell>
          <cell r="AX73">
            <v>0</v>
          </cell>
          <cell r="AY73">
            <v>0</v>
          </cell>
          <cell r="AZ73">
            <v>0</v>
          </cell>
          <cell r="BA73">
            <v>0</v>
          </cell>
          <cell r="BB73">
            <v>0</v>
          </cell>
          <cell r="BC73">
            <v>0</v>
          </cell>
          <cell r="BD73">
            <v>5</v>
          </cell>
          <cell r="BE73" t="str">
            <v>https://admision.uta.cl/carr/fluxo/22063</v>
          </cell>
          <cell r="BF73" t="str">
            <v>El Licenciado y Licenciada en Inglés con título de Traductor(a) Inglés-Castellano es un/una profesional que adquiere eficazmente las competencias para comprender la estructura sintáctica y semántica del discurso oral y escrito del inglés como idioma extranjero. Conoce la homogeneidad y variabilidad lingüística del idioma inglés y conoce los aportes culturales entregados por la literatura. Domina los diferentes procesos relacionados con el aprendizaje del idioma inglés como idioma extranjero. Aplica los métodos y técnicas para la resolución de problemas de investigación en el ámbito de su especialidad y demuestra coherencia ética en el ser y el hacer. Activa los procesos cognitivos de alto nivel necesarios en su profesión y domina las competencias procedimentales relacionadas con su profesión. Demuestra capacidad para formar equipo y redes de apoyos disciplinarios e interdisciplinarios para la elaboración de proyectos en el ámbito de su especialidad. Demuestra respeto y tolerancia por sus pares y el entorno social con quienes interactúa frecuentemente. Demuestra una actitud reflexiva y crítica frente a la sociedad. Toma decisiones con autonomía y asume riesgos y responsabilidad en su profesión de traductor y traductora.</v>
          </cell>
          <cell r="BI73" t="str">
            <v>consultas.mineduc@alumnos.uta.cl</v>
          </cell>
          <cell r="BJ73">
            <v>1</v>
          </cell>
          <cell r="BK73">
            <v>188000</v>
          </cell>
          <cell r="BL73">
            <v>0</v>
          </cell>
          <cell r="BM73">
            <v>323000</v>
          </cell>
          <cell r="BN73">
            <v>3737000</v>
          </cell>
        </row>
        <row r="74">
          <cell r="F74" t="str">
            <v>LICENCIATURA EN LENGUAJE Y COMUNICACION</v>
          </cell>
          <cell r="G74">
            <v>1</v>
          </cell>
          <cell r="H74">
            <v>1</v>
          </cell>
          <cell r="I74">
            <v>1</v>
          </cell>
          <cell r="J74">
            <v>1</v>
          </cell>
          <cell r="K74" t="str">
            <v>NO APLICA</v>
          </cell>
          <cell r="L74">
            <v>10</v>
          </cell>
          <cell r="M74">
            <v>1</v>
          </cell>
          <cell r="N74">
            <v>10</v>
          </cell>
          <cell r="O74">
            <v>1</v>
          </cell>
          <cell r="P74">
            <v>10</v>
          </cell>
          <cell r="Q74" t="str">
            <v>PROFESOR DE CASTELLANO Y COMUNICACION / PERIODISTA</v>
          </cell>
          <cell r="R74" t="str">
            <v>LICENCIADO EN LENGUAJE Y COMUNICACION</v>
          </cell>
          <cell r="S74">
            <v>1</v>
          </cell>
          <cell r="T74">
            <v>4</v>
          </cell>
          <cell r="U74">
            <v>0</v>
          </cell>
          <cell r="V74">
            <v>2005</v>
          </cell>
          <cell r="W74">
            <v>2</v>
          </cell>
          <cell r="X74">
            <v>0</v>
          </cell>
          <cell r="Y74" t="str">
            <v>O</v>
          </cell>
          <cell r="Z74">
            <v>1</v>
          </cell>
          <cell r="AA74">
            <v>0</v>
          </cell>
          <cell r="AB74">
            <v>5</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J74">
            <v>1</v>
          </cell>
          <cell r="BK74">
            <v>188000</v>
          </cell>
          <cell r="BL74">
            <v>0</v>
          </cell>
          <cell r="BM74">
            <v>323000</v>
          </cell>
          <cell r="BN74">
            <v>3737000</v>
          </cell>
        </row>
        <row r="75">
          <cell r="F75" t="str">
            <v>LICENCIATURA EN LENGUAJE Y COMUNICACION</v>
          </cell>
          <cell r="G75">
            <v>1</v>
          </cell>
          <cell r="H75">
            <v>1</v>
          </cell>
          <cell r="I75">
            <v>2</v>
          </cell>
          <cell r="J75">
            <v>1</v>
          </cell>
          <cell r="K75" t="str">
            <v>NO APLICA</v>
          </cell>
          <cell r="L75">
            <v>8</v>
          </cell>
          <cell r="M75">
            <v>1</v>
          </cell>
          <cell r="N75">
            <v>8</v>
          </cell>
          <cell r="O75">
            <v>1</v>
          </cell>
          <cell r="P75">
            <v>8</v>
          </cell>
          <cell r="Q75" t="str">
            <v>NO OTORGA TITULO</v>
          </cell>
          <cell r="R75" t="str">
            <v>LICENCIADO EN LENGUAJE Y COMUNICACION</v>
          </cell>
          <cell r="S75">
            <v>1</v>
          </cell>
          <cell r="T75">
            <v>3</v>
          </cell>
          <cell r="U75">
            <v>0</v>
          </cell>
          <cell r="V75">
            <v>2005</v>
          </cell>
          <cell r="W75">
            <v>2</v>
          </cell>
          <cell r="X75">
            <v>0</v>
          </cell>
          <cell r="Y75" t="str">
            <v>O</v>
          </cell>
          <cell r="Z75">
            <v>1</v>
          </cell>
          <cell r="AA75">
            <v>0</v>
          </cell>
          <cell r="AB75">
            <v>5</v>
          </cell>
          <cell r="AC75">
            <v>0</v>
          </cell>
          <cell r="AD75">
            <v>0</v>
          </cell>
          <cell r="AE75">
            <v>0</v>
          </cell>
          <cell r="AF75">
            <v>1</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J75">
            <v>1</v>
          </cell>
          <cell r="BK75">
            <v>188000</v>
          </cell>
          <cell r="BL75">
            <v>0</v>
          </cell>
          <cell r="BM75">
            <v>159000</v>
          </cell>
          <cell r="BN75">
            <v>3737000</v>
          </cell>
        </row>
        <row r="76">
          <cell r="F76" t="str">
            <v>MAGISTER EN ACCION PUBLICA</v>
          </cell>
          <cell r="G76">
            <v>1</v>
          </cell>
          <cell r="H76">
            <v>2</v>
          </cell>
          <cell r="I76">
            <v>1</v>
          </cell>
          <cell r="J76">
            <v>1</v>
          </cell>
          <cell r="K76" t="str">
            <v>PLAN PARA PROFESIONALES</v>
          </cell>
          <cell r="L76">
            <v>3</v>
          </cell>
          <cell r="M76">
            <v>1</v>
          </cell>
          <cell r="N76">
            <v>4</v>
          </cell>
          <cell r="O76">
            <v>1</v>
          </cell>
          <cell r="P76">
            <v>4</v>
          </cell>
          <cell r="Q76" t="str">
            <v>NO OTORGA TITULO</v>
          </cell>
          <cell r="R76" t="str">
            <v>MAGISTER EN ACCION PUBLICA</v>
          </cell>
          <cell r="S76">
            <v>2</v>
          </cell>
          <cell r="T76">
            <v>8</v>
          </cell>
          <cell r="U76">
            <v>0</v>
          </cell>
          <cell r="V76">
            <v>2023</v>
          </cell>
          <cell r="W76">
            <v>2</v>
          </cell>
          <cell r="X76">
            <v>0</v>
          </cell>
          <cell r="Y76" t="str">
            <v>O</v>
          </cell>
          <cell r="Z76">
            <v>7</v>
          </cell>
          <cell r="AA76">
            <v>0</v>
          </cell>
          <cell r="AB76">
            <v>3</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25</v>
          </cell>
          <cell r="AT76">
            <v>0</v>
          </cell>
          <cell r="AU76">
            <v>0</v>
          </cell>
          <cell r="AV76">
            <v>0</v>
          </cell>
          <cell r="AW76">
            <v>0</v>
          </cell>
          <cell r="AX76">
            <v>0</v>
          </cell>
          <cell r="AY76">
            <v>0</v>
          </cell>
          <cell r="AZ76">
            <v>0</v>
          </cell>
          <cell r="BA76">
            <v>0</v>
          </cell>
          <cell r="BB76">
            <v>0</v>
          </cell>
          <cell r="BC76">
            <v>0</v>
          </cell>
          <cell r="BD76">
            <v>0</v>
          </cell>
          <cell r="BJ76">
            <v>1</v>
          </cell>
          <cell r="BK76">
            <v>120000</v>
          </cell>
          <cell r="BL76">
            <v>0</v>
          </cell>
          <cell r="BM76">
            <v>498000</v>
          </cell>
          <cell r="BN76">
            <v>2160000</v>
          </cell>
        </row>
        <row r="77">
          <cell r="F77" t="str">
            <v>MAGISTER EN AGRICULTURA EN EL DESIERTO</v>
          </cell>
          <cell r="G77">
            <v>1</v>
          </cell>
          <cell r="H77">
            <v>2</v>
          </cell>
          <cell r="I77">
            <v>1</v>
          </cell>
          <cell r="J77">
            <v>1</v>
          </cell>
          <cell r="K77" t="str">
            <v>PLAN PARA PROFESIONALES</v>
          </cell>
          <cell r="L77">
            <v>3</v>
          </cell>
          <cell r="M77">
            <v>1</v>
          </cell>
          <cell r="N77">
            <v>4</v>
          </cell>
          <cell r="O77">
            <v>1</v>
          </cell>
          <cell r="P77">
            <v>4</v>
          </cell>
          <cell r="Q77" t="str">
            <v>NO OTORGA TITULO</v>
          </cell>
          <cell r="R77" t="str">
            <v>MAGISTER EN AGRICULTURA EN EL DESIERTO</v>
          </cell>
          <cell r="S77">
            <v>2</v>
          </cell>
          <cell r="T77">
            <v>8</v>
          </cell>
          <cell r="U77">
            <v>0</v>
          </cell>
          <cell r="V77">
            <v>2023</v>
          </cell>
          <cell r="W77">
            <v>2</v>
          </cell>
          <cell r="X77">
            <v>0</v>
          </cell>
          <cell r="Y77" t="str">
            <v>O</v>
          </cell>
          <cell r="Z77">
            <v>7</v>
          </cell>
          <cell r="AA77">
            <v>0</v>
          </cell>
          <cell r="AB77">
            <v>1</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20</v>
          </cell>
          <cell r="AU77">
            <v>0</v>
          </cell>
          <cell r="AV77">
            <v>0</v>
          </cell>
          <cell r="AW77">
            <v>0</v>
          </cell>
          <cell r="AX77">
            <v>0</v>
          </cell>
          <cell r="AY77">
            <v>0</v>
          </cell>
          <cell r="AZ77">
            <v>0</v>
          </cell>
          <cell r="BA77">
            <v>0</v>
          </cell>
          <cell r="BB77">
            <v>0</v>
          </cell>
          <cell r="BC77">
            <v>0</v>
          </cell>
          <cell r="BD77">
            <v>0</v>
          </cell>
          <cell r="BJ77">
            <v>1</v>
          </cell>
          <cell r="BK77">
            <v>120000</v>
          </cell>
          <cell r="BL77">
            <v>0</v>
          </cell>
          <cell r="BM77">
            <v>498000</v>
          </cell>
          <cell r="BN77">
            <v>1800000</v>
          </cell>
        </row>
        <row r="78">
          <cell r="F78" t="str">
            <v>MAGISTER EN ANTROPOLOGIA</v>
          </cell>
          <cell r="G78">
            <v>1</v>
          </cell>
          <cell r="H78">
            <v>1</v>
          </cell>
          <cell r="I78">
            <v>1</v>
          </cell>
          <cell r="J78">
            <v>2</v>
          </cell>
          <cell r="K78" t="str">
            <v>NO APLICA</v>
          </cell>
          <cell r="L78">
            <v>3</v>
          </cell>
          <cell r="M78">
            <v>1</v>
          </cell>
          <cell r="N78">
            <v>4</v>
          </cell>
          <cell r="O78">
            <v>1</v>
          </cell>
          <cell r="P78">
            <v>4</v>
          </cell>
          <cell r="Q78" t="str">
            <v>NO OTORGA TITULO</v>
          </cell>
          <cell r="R78" t="str">
            <v>MAGISTER EN ANTROPOLOGIA</v>
          </cell>
          <cell r="S78">
            <v>2</v>
          </cell>
          <cell r="T78">
            <v>8</v>
          </cell>
          <cell r="U78">
            <v>0</v>
          </cell>
          <cell r="V78">
            <v>2002</v>
          </cell>
          <cell r="W78">
            <v>1</v>
          </cell>
          <cell r="X78">
            <v>0</v>
          </cell>
          <cell r="Y78" t="str">
            <v>O</v>
          </cell>
          <cell r="Z78">
            <v>7</v>
          </cell>
          <cell r="AA78">
            <v>0</v>
          </cell>
          <cell r="AB78">
            <v>3</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4</v>
          </cell>
          <cell r="AT78">
            <v>0</v>
          </cell>
          <cell r="AU78">
            <v>0</v>
          </cell>
          <cell r="AV78">
            <v>0</v>
          </cell>
          <cell r="AW78">
            <v>0</v>
          </cell>
          <cell r="AX78">
            <v>0</v>
          </cell>
          <cell r="AY78">
            <v>0</v>
          </cell>
          <cell r="AZ78">
            <v>0</v>
          </cell>
          <cell r="BA78">
            <v>0</v>
          </cell>
          <cell r="BB78">
            <v>0</v>
          </cell>
          <cell r="BC78">
            <v>0</v>
          </cell>
          <cell r="BD78">
            <v>0</v>
          </cell>
          <cell r="BJ78">
            <v>1</v>
          </cell>
          <cell r="BK78">
            <v>174117</v>
          </cell>
          <cell r="BL78">
            <v>0</v>
          </cell>
          <cell r="BM78">
            <v>498000</v>
          </cell>
          <cell r="BN78">
            <v>1750000</v>
          </cell>
        </row>
        <row r="79">
          <cell r="F79" t="str">
            <v>MAGISTER EN CIENCIAS CON MENCION EN FISICA</v>
          </cell>
          <cell r="G79">
            <v>1</v>
          </cell>
          <cell r="H79">
            <v>1</v>
          </cell>
          <cell r="I79">
            <v>2</v>
          </cell>
          <cell r="J79">
            <v>1</v>
          </cell>
          <cell r="K79" t="str">
            <v>NO APLICA</v>
          </cell>
          <cell r="L79">
            <v>3</v>
          </cell>
          <cell r="M79">
            <v>1</v>
          </cell>
          <cell r="N79">
            <v>4</v>
          </cell>
          <cell r="O79">
            <v>1</v>
          </cell>
          <cell r="P79">
            <v>4</v>
          </cell>
          <cell r="Q79" t="str">
            <v>NO OTORGA TITULO</v>
          </cell>
          <cell r="R79" t="str">
            <v>MAGISTER EN CIENCIAS CON MENCION EN FISICA</v>
          </cell>
          <cell r="S79">
            <v>2</v>
          </cell>
          <cell r="T79">
            <v>8</v>
          </cell>
          <cell r="U79">
            <v>0</v>
          </cell>
          <cell r="V79">
            <v>2023</v>
          </cell>
          <cell r="W79">
            <v>2</v>
          </cell>
          <cell r="X79">
            <v>0</v>
          </cell>
          <cell r="Y79" t="str">
            <v>O</v>
          </cell>
          <cell r="Z79">
            <v>7</v>
          </cell>
          <cell r="AA79">
            <v>0</v>
          </cell>
          <cell r="AB79">
            <v>2</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3</v>
          </cell>
          <cell r="AT79">
            <v>0</v>
          </cell>
          <cell r="AU79">
            <v>0</v>
          </cell>
          <cell r="AV79">
            <v>0</v>
          </cell>
          <cell r="AW79">
            <v>0</v>
          </cell>
          <cell r="AX79">
            <v>0</v>
          </cell>
          <cell r="AY79">
            <v>0</v>
          </cell>
          <cell r="AZ79">
            <v>0</v>
          </cell>
          <cell r="BA79">
            <v>0</v>
          </cell>
          <cell r="BB79">
            <v>0</v>
          </cell>
          <cell r="BC79">
            <v>0</v>
          </cell>
          <cell r="BD79">
            <v>0</v>
          </cell>
          <cell r="BJ79">
            <v>1</v>
          </cell>
          <cell r="BK79">
            <v>150000</v>
          </cell>
          <cell r="BL79">
            <v>0</v>
          </cell>
          <cell r="BM79">
            <v>498000</v>
          </cell>
          <cell r="BN79">
            <v>1400000</v>
          </cell>
        </row>
        <row r="80">
          <cell r="F80" t="str">
            <v>MAGISTER EN CIENCIAS CON MENCION EN MATEMATICA</v>
          </cell>
          <cell r="G80">
            <v>1</v>
          </cell>
          <cell r="H80">
            <v>1</v>
          </cell>
          <cell r="I80">
            <v>1</v>
          </cell>
          <cell r="J80">
            <v>1</v>
          </cell>
          <cell r="K80" t="str">
            <v>NO APLICA</v>
          </cell>
          <cell r="L80">
            <v>4</v>
          </cell>
          <cell r="M80">
            <v>1</v>
          </cell>
          <cell r="N80">
            <v>4</v>
          </cell>
          <cell r="O80">
            <v>1</v>
          </cell>
          <cell r="P80">
            <v>4</v>
          </cell>
          <cell r="Q80" t="str">
            <v>NO OTORGA TITULO</v>
          </cell>
          <cell r="R80" t="str">
            <v>MAGISTER EN CIENCIAS CON MENCION EN MATEMATICA</v>
          </cell>
          <cell r="S80">
            <v>2</v>
          </cell>
          <cell r="T80">
            <v>8</v>
          </cell>
          <cell r="U80">
            <v>0</v>
          </cell>
          <cell r="V80">
            <v>2019</v>
          </cell>
          <cell r="W80">
            <v>1</v>
          </cell>
          <cell r="X80">
            <v>0</v>
          </cell>
          <cell r="Y80" t="str">
            <v>O</v>
          </cell>
          <cell r="Z80">
            <v>7</v>
          </cell>
          <cell r="AA80">
            <v>0</v>
          </cell>
          <cell r="AB80">
            <v>2</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3</v>
          </cell>
          <cell r="AT80">
            <v>0</v>
          </cell>
          <cell r="AU80">
            <v>0</v>
          </cell>
          <cell r="AV80">
            <v>0</v>
          </cell>
          <cell r="AW80">
            <v>0</v>
          </cell>
          <cell r="AX80">
            <v>0</v>
          </cell>
          <cell r="AY80">
            <v>0</v>
          </cell>
          <cell r="AZ80">
            <v>0</v>
          </cell>
          <cell r="BA80">
            <v>0</v>
          </cell>
          <cell r="BB80">
            <v>0</v>
          </cell>
          <cell r="BC80">
            <v>0</v>
          </cell>
          <cell r="BD80">
            <v>0</v>
          </cell>
          <cell r="BJ80">
            <v>1</v>
          </cell>
          <cell r="BK80">
            <v>150000</v>
          </cell>
          <cell r="BL80">
            <v>0</v>
          </cell>
          <cell r="BM80">
            <v>498000</v>
          </cell>
          <cell r="BN80">
            <v>1400000</v>
          </cell>
        </row>
        <row r="81">
          <cell r="F81" t="str">
            <v>MAGISTER EN DIDACTICA PARA LA EDUCACION SUPERIOR</v>
          </cell>
          <cell r="G81">
            <v>1</v>
          </cell>
          <cell r="H81">
            <v>1</v>
          </cell>
          <cell r="I81">
            <v>2</v>
          </cell>
          <cell r="J81">
            <v>2</v>
          </cell>
          <cell r="K81" t="str">
            <v>PLAN DE GRADUACION ESPECIAL PARA NO GRADUADOS</v>
          </cell>
          <cell r="L81">
            <v>3</v>
          </cell>
          <cell r="M81">
            <v>1</v>
          </cell>
          <cell r="N81">
            <v>4</v>
          </cell>
          <cell r="O81">
            <v>1</v>
          </cell>
          <cell r="P81">
            <v>4</v>
          </cell>
          <cell r="Q81" t="str">
            <v>NO OTORGA TITULO</v>
          </cell>
          <cell r="R81" t="str">
            <v>MAGISTER EN DIDACTICA PARA LA EDUCACION SUPERIOR</v>
          </cell>
          <cell r="S81">
            <v>2</v>
          </cell>
          <cell r="T81">
            <v>8</v>
          </cell>
          <cell r="U81">
            <v>0</v>
          </cell>
          <cell r="V81">
            <v>2007</v>
          </cell>
          <cell r="W81">
            <v>2</v>
          </cell>
          <cell r="X81">
            <v>0</v>
          </cell>
          <cell r="Y81" t="str">
            <v>O</v>
          </cell>
          <cell r="Z81">
            <v>7</v>
          </cell>
          <cell r="AA81">
            <v>0</v>
          </cell>
          <cell r="AB81">
            <v>4</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J81">
            <v>1</v>
          </cell>
          <cell r="BK81">
            <v>100000</v>
          </cell>
          <cell r="BL81">
            <v>0</v>
          </cell>
          <cell r="BM81">
            <v>498000</v>
          </cell>
          <cell r="BN81">
            <v>900000</v>
          </cell>
        </row>
        <row r="82">
          <cell r="F82" t="str">
            <v>MAGISTER EN DIRECCION Y GESTION DE EMPRESAS - MBA</v>
          </cell>
          <cell r="G82">
            <v>1</v>
          </cell>
          <cell r="H82">
            <v>1</v>
          </cell>
          <cell r="I82">
            <v>1</v>
          </cell>
          <cell r="J82">
            <v>1</v>
          </cell>
          <cell r="K82" t="str">
            <v>NO APLICA</v>
          </cell>
          <cell r="L82">
            <v>3</v>
          </cell>
          <cell r="M82">
            <v>1</v>
          </cell>
          <cell r="N82">
            <v>4</v>
          </cell>
          <cell r="O82">
            <v>1</v>
          </cell>
          <cell r="P82">
            <v>4</v>
          </cell>
          <cell r="Q82" t="str">
            <v>NO OTORGA TITULO</v>
          </cell>
          <cell r="R82" t="str">
            <v>MAGISTER EN DIRECCION Y GESTION DE EMPRESAS</v>
          </cell>
          <cell r="S82">
            <v>2</v>
          </cell>
          <cell r="T82">
            <v>8</v>
          </cell>
          <cell r="U82">
            <v>0</v>
          </cell>
          <cell r="V82">
            <v>2002</v>
          </cell>
          <cell r="W82">
            <v>1</v>
          </cell>
          <cell r="X82">
            <v>0</v>
          </cell>
          <cell r="Y82" t="str">
            <v>O</v>
          </cell>
          <cell r="Z82">
            <v>7</v>
          </cell>
          <cell r="AA82">
            <v>0</v>
          </cell>
          <cell r="AB82">
            <v>3</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25</v>
          </cell>
          <cell r="AT82">
            <v>0</v>
          </cell>
          <cell r="AU82">
            <v>0</v>
          </cell>
          <cell r="AV82">
            <v>0</v>
          </cell>
          <cell r="AW82">
            <v>0</v>
          </cell>
          <cell r="AX82">
            <v>0</v>
          </cell>
          <cell r="AY82">
            <v>0</v>
          </cell>
          <cell r="AZ82">
            <v>0</v>
          </cell>
          <cell r="BA82">
            <v>0</v>
          </cell>
          <cell r="BB82">
            <v>0</v>
          </cell>
          <cell r="BC82">
            <v>0</v>
          </cell>
          <cell r="BD82">
            <v>0</v>
          </cell>
          <cell r="BJ82">
            <v>1</v>
          </cell>
          <cell r="BK82">
            <v>100000</v>
          </cell>
          <cell r="BL82">
            <v>0</v>
          </cell>
          <cell r="BM82">
            <v>498000</v>
          </cell>
          <cell r="BN82">
            <v>3800000</v>
          </cell>
        </row>
        <row r="83">
          <cell r="F83" t="str">
            <v>MAGISTER EN EDUCACION</v>
          </cell>
          <cell r="G83">
            <v>1</v>
          </cell>
          <cell r="H83">
            <v>1</v>
          </cell>
          <cell r="I83">
            <v>2</v>
          </cell>
          <cell r="J83">
            <v>2</v>
          </cell>
          <cell r="K83" t="str">
            <v>PLAN PARA PROFESIONALES</v>
          </cell>
          <cell r="L83">
            <v>3</v>
          </cell>
          <cell r="M83">
            <v>1</v>
          </cell>
          <cell r="N83">
            <v>4</v>
          </cell>
          <cell r="O83">
            <v>1</v>
          </cell>
          <cell r="P83">
            <v>4</v>
          </cell>
          <cell r="Q83" t="str">
            <v>NO OTORGA TITULO</v>
          </cell>
          <cell r="R83" t="str">
            <v>MAGISTER EN EDUCACION</v>
          </cell>
          <cell r="S83">
            <v>2</v>
          </cell>
          <cell r="T83">
            <v>8</v>
          </cell>
          <cell r="U83">
            <v>0</v>
          </cell>
          <cell r="V83">
            <v>1982</v>
          </cell>
          <cell r="W83">
            <v>1</v>
          </cell>
          <cell r="X83">
            <v>0</v>
          </cell>
          <cell r="Y83" t="str">
            <v>O</v>
          </cell>
          <cell r="Z83">
            <v>7</v>
          </cell>
          <cell r="AA83">
            <v>0</v>
          </cell>
          <cell r="AB83">
            <v>4</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25</v>
          </cell>
          <cell r="AT83">
            <v>0</v>
          </cell>
          <cell r="AU83">
            <v>0</v>
          </cell>
          <cell r="AV83">
            <v>0</v>
          </cell>
          <cell r="AW83">
            <v>0</v>
          </cell>
          <cell r="AX83">
            <v>0</v>
          </cell>
          <cell r="AY83">
            <v>0</v>
          </cell>
          <cell r="AZ83">
            <v>0</v>
          </cell>
          <cell r="BA83">
            <v>0</v>
          </cell>
          <cell r="BB83">
            <v>0</v>
          </cell>
          <cell r="BC83">
            <v>0</v>
          </cell>
          <cell r="BD83">
            <v>0</v>
          </cell>
          <cell r="BJ83">
            <v>1</v>
          </cell>
          <cell r="BK83">
            <v>100000</v>
          </cell>
          <cell r="BL83">
            <v>0</v>
          </cell>
          <cell r="BM83">
            <v>498000</v>
          </cell>
          <cell r="BN83">
            <v>1800000</v>
          </cell>
        </row>
        <row r="84">
          <cell r="F84" t="str">
            <v>MAGISTER EN FISICA MEDICA</v>
          </cell>
          <cell r="G84">
            <v>1</v>
          </cell>
          <cell r="H84">
            <v>1</v>
          </cell>
          <cell r="I84">
            <v>1</v>
          </cell>
          <cell r="J84">
            <v>1</v>
          </cell>
          <cell r="K84" t="str">
            <v>NO APLICA</v>
          </cell>
          <cell r="L84">
            <v>2</v>
          </cell>
          <cell r="M84">
            <v>2</v>
          </cell>
          <cell r="N84">
            <v>4</v>
          </cell>
          <cell r="O84">
            <v>1</v>
          </cell>
          <cell r="P84">
            <v>4</v>
          </cell>
          <cell r="Q84" t="str">
            <v>NO OTORGA TITULO</v>
          </cell>
          <cell r="R84" t="str">
            <v>MAGISTER EN FISICA MEDICA</v>
          </cell>
          <cell r="S84">
            <v>2</v>
          </cell>
          <cell r="T84">
            <v>8</v>
          </cell>
          <cell r="U84">
            <v>0</v>
          </cell>
          <cell r="V84">
            <v>2021</v>
          </cell>
          <cell r="W84">
            <v>2</v>
          </cell>
          <cell r="X84">
            <v>0</v>
          </cell>
          <cell r="Y84" t="str">
            <v>O</v>
          </cell>
          <cell r="Z84">
            <v>7</v>
          </cell>
          <cell r="AA84">
            <v>0</v>
          </cell>
          <cell r="AB84">
            <v>7</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J84">
            <v>1</v>
          </cell>
          <cell r="BK84">
            <v>174117</v>
          </cell>
          <cell r="BL84">
            <v>0</v>
          </cell>
          <cell r="BM84">
            <v>498000</v>
          </cell>
          <cell r="BN84">
            <v>2500000</v>
          </cell>
        </row>
        <row r="85">
          <cell r="F85" t="str">
            <v>MAGISTER EN FISICA MEDICA EN DIAGNOSTICO POR IMAGEN</v>
          </cell>
          <cell r="G85">
            <v>1</v>
          </cell>
          <cell r="H85">
            <v>1</v>
          </cell>
          <cell r="I85">
            <v>1</v>
          </cell>
          <cell r="J85">
            <v>1</v>
          </cell>
          <cell r="K85" t="str">
            <v>NO APLICA</v>
          </cell>
          <cell r="L85">
            <v>3</v>
          </cell>
          <cell r="M85">
            <v>1</v>
          </cell>
          <cell r="N85">
            <v>4</v>
          </cell>
          <cell r="O85">
            <v>1</v>
          </cell>
          <cell r="P85">
            <v>4</v>
          </cell>
          <cell r="Q85" t="str">
            <v>NO OTORGA TITULO</v>
          </cell>
          <cell r="R85" t="str">
            <v>MAGISTER EN FISICA MEDICA EN DIAGNOSTICO POR IMAGEN</v>
          </cell>
          <cell r="S85">
            <v>2</v>
          </cell>
          <cell r="T85">
            <v>8</v>
          </cell>
          <cell r="U85">
            <v>0</v>
          </cell>
          <cell r="V85">
            <v>2023</v>
          </cell>
          <cell r="W85">
            <v>2</v>
          </cell>
          <cell r="X85">
            <v>0</v>
          </cell>
          <cell r="Y85" t="str">
            <v>O</v>
          </cell>
          <cell r="Z85">
            <v>7</v>
          </cell>
          <cell r="AA85">
            <v>0</v>
          </cell>
          <cell r="AB85">
            <v>7</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5</v>
          </cell>
          <cell r="AT85">
            <v>0</v>
          </cell>
          <cell r="AU85">
            <v>0</v>
          </cell>
          <cell r="AV85">
            <v>0</v>
          </cell>
          <cell r="AW85">
            <v>0</v>
          </cell>
          <cell r="AX85">
            <v>0</v>
          </cell>
          <cell r="AY85">
            <v>0</v>
          </cell>
          <cell r="AZ85">
            <v>0</v>
          </cell>
          <cell r="BA85">
            <v>0</v>
          </cell>
          <cell r="BB85">
            <v>0</v>
          </cell>
          <cell r="BC85">
            <v>0</v>
          </cell>
          <cell r="BD85">
            <v>0</v>
          </cell>
          <cell r="BJ85">
            <v>1</v>
          </cell>
          <cell r="BK85">
            <v>174117</v>
          </cell>
          <cell r="BL85">
            <v>0</v>
          </cell>
          <cell r="BM85">
            <v>498000</v>
          </cell>
          <cell r="BN85">
            <v>2500000</v>
          </cell>
        </row>
        <row r="86">
          <cell r="F86" t="str">
            <v>MAGISTER EN GERENCIA PUBLICA</v>
          </cell>
          <cell r="G86">
            <v>1</v>
          </cell>
          <cell r="H86">
            <v>1</v>
          </cell>
          <cell r="I86">
            <v>1</v>
          </cell>
          <cell r="J86">
            <v>1</v>
          </cell>
          <cell r="K86" t="str">
            <v>NO APLICA</v>
          </cell>
          <cell r="L86">
            <v>3</v>
          </cell>
          <cell r="M86">
            <v>1</v>
          </cell>
          <cell r="N86">
            <v>4</v>
          </cell>
          <cell r="O86">
            <v>1</v>
          </cell>
          <cell r="P86">
            <v>4</v>
          </cell>
          <cell r="Q86" t="str">
            <v>NO OTORGA TITULO</v>
          </cell>
          <cell r="R86" t="str">
            <v>MAGISTER EN GERENCIA PUBLICA</v>
          </cell>
          <cell r="S86">
            <v>2</v>
          </cell>
          <cell r="T86">
            <v>8</v>
          </cell>
          <cell r="U86">
            <v>0</v>
          </cell>
          <cell r="V86">
            <v>2022</v>
          </cell>
          <cell r="W86">
            <v>2</v>
          </cell>
          <cell r="X86">
            <v>0</v>
          </cell>
          <cell r="Y86" t="str">
            <v>O</v>
          </cell>
          <cell r="Z86">
            <v>7</v>
          </cell>
          <cell r="AA86">
            <v>0</v>
          </cell>
          <cell r="AB86">
            <v>3</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25</v>
          </cell>
          <cell r="AT86">
            <v>0</v>
          </cell>
          <cell r="AU86">
            <v>0</v>
          </cell>
          <cell r="AV86">
            <v>0</v>
          </cell>
          <cell r="AW86">
            <v>0</v>
          </cell>
          <cell r="AX86">
            <v>0</v>
          </cell>
          <cell r="AY86">
            <v>0</v>
          </cell>
          <cell r="AZ86">
            <v>0</v>
          </cell>
          <cell r="BA86">
            <v>0</v>
          </cell>
          <cell r="BB86">
            <v>0</v>
          </cell>
          <cell r="BC86">
            <v>0</v>
          </cell>
          <cell r="BD86">
            <v>0</v>
          </cell>
          <cell r="BJ86">
            <v>1</v>
          </cell>
          <cell r="BK86">
            <v>100000</v>
          </cell>
          <cell r="BL86">
            <v>0</v>
          </cell>
          <cell r="BM86">
            <v>498000</v>
          </cell>
          <cell r="BN86">
            <v>3500000</v>
          </cell>
        </row>
        <row r="87">
          <cell r="F87" t="str">
            <v>MAGISTER EN GESTION Y POLITICAS PUBLICAS</v>
          </cell>
          <cell r="G87">
            <v>1</v>
          </cell>
          <cell r="H87">
            <v>5</v>
          </cell>
          <cell r="I87">
            <v>1</v>
          </cell>
          <cell r="J87">
            <v>1</v>
          </cell>
          <cell r="K87" t="str">
            <v>NO APLICA</v>
          </cell>
          <cell r="L87">
            <v>3</v>
          </cell>
          <cell r="M87">
            <v>1</v>
          </cell>
          <cell r="N87">
            <v>4</v>
          </cell>
          <cell r="O87">
            <v>1</v>
          </cell>
          <cell r="P87">
            <v>4</v>
          </cell>
          <cell r="Q87" t="str">
            <v>NO OTORGA TITULO</v>
          </cell>
          <cell r="R87" t="str">
            <v>MAGISTER EN GESTION Y POLITICAS PUBLICAS</v>
          </cell>
          <cell r="S87">
            <v>2</v>
          </cell>
          <cell r="T87">
            <v>8</v>
          </cell>
          <cell r="U87">
            <v>0</v>
          </cell>
          <cell r="V87">
            <v>2004</v>
          </cell>
          <cell r="W87">
            <v>2</v>
          </cell>
          <cell r="X87">
            <v>0</v>
          </cell>
          <cell r="Y87" t="str">
            <v>O</v>
          </cell>
          <cell r="Z87">
            <v>7</v>
          </cell>
          <cell r="AA87">
            <v>0</v>
          </cell>
          <cell r="AB87">
            <v>3</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J87">
            <v>1</v>
          </cell>
          <cell r="BK87">
            <v>100000</v>
          </cell>
          <cell r="BL87">
            <v>0</v>
          </cell>
          <cell r="BM87">
            <v>498000</v>
          </cell>
          <cell r="BN87">
            <v>600000</v>
          </cell>
        </row>
        <row r="88">
          <cell r="F88" t="str">
            <v>MAGISTER EN HISTORIA</v>
          </cell>
          <cell r="G88">
            <v>1</v>
          </cell>
          <cell r="H88">
            <v>5</v>
          </cell>
          <cell r="I88">
            <v>1</v>
          </cell>
          <cell r="J88">
            <v>1</v>
          </cell>
          <cell r="K88" t="str">
            <v>NO APLICA</v>
          </cell>
          <cell r="L88">
            <v>3</v>
          </cell>
          <cell r="M88">
            <v>1</v>
          </cell>
          <cell r="N88">
            <v>4</v>
          </cell>
          <cell r="O88">
            <v>1</v>
          </cell>
          <cell r="P88">
            <v>4</v>
          </cell>
          <cell r="Q88" t="str">
            <v>NO OTORGA TITULO</v>
          </cell>
          <cell r="R88" t="str">
            <v>MAGISTER EN HISTORIA</v>
          </cell>
          <cell r="S88">
            <v>2</v>
          </cell>
          <cell r="T88">
            <v>8</v>
          </cell>
          <cell r="U88">
            <v>0</v>
          </cell>
          <cell r="V88">
            <v>2014</v>
          </cell>
          <cell r="W88">
            <v>1</v>
          </cell>
          <cell r="X88">
            <v>0</v>
          </cell>
          <cell r="Y88" t="str">
            <v>O</v>
          </cell>
          <cell r="Z88">
            <v>7</v>
          </cell>
          <cell r="AA88">
            <v>0</v>
          </cell>
          <cell r="AB88">
            <v>5</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5</v>
          </cell>
          <cell r="AT88">
            <v>0</v>
          </cell>
          <cell r="AU88">
            <v>0</v>
          </cell>
          <cell r="AV88">
            <v>0</v>
          </cell>
          <cell r="AW88">
            <v>0</v>
          </cell>
          <cell r="AX88">
            <v>0</v>
          </cell>
          <cell r="AY88">
            <v>0</v>
          </cell>
          <cell r="AZ88">
            <v>0</v>
          </cell>
          <cell r="BA88">
            <v>0</v>
          </cell>
          <cell r="BB88">
            <v>0</v>
          </cell>
          <cell r="BC88">
            <v>0</v>
          </cell>
          <cell r="BD88">
            <v>0</v>
          </cell>
          <cell r="BJ88">
            <v>1</v>
          </cell>
          <cell r="BK88">
            <v>174117</v>
          </cell>
          <cell r="BL88">
            <v>0</v>
          </cell>
          <cell r="BM88">
            <v>498000</v>
          </cell>
          <cell r="BN88">
            <v>1925000</v>
          </cell>
        </row>
        <row r="89">
          <cell r="F89" t="str">
            <v>MAGISTER EN INGENIERIA AMBIENTAL</v>
          </cell>
          <cell r="G89">
            <v>1</v>
          </cell>
          <cell r="H89">
            <v>2</v>
          </cell>
          <cell r="I89">
            <v>1</v>
          </cell>
          <cell r="J89">
            <v>1</v>
          </cell>
          <cell r="K89" t="str">
            <v>PLAN PARA PROFESIONALES</v>
          </cell>
          <cell r="L89">
            <v>3</v>
          </cell>
          <cell r="M89">
            <v>1</v>
          </cell>
          <cell r="N89">
            <v>4</v>
          </cell>
          <cell r="O89">
            <v>1</v>
          </cell>
          <cell r="P89">
            <v>4</v>
          </cell>
          <cell r="Q89" t="str">
            <v>NO OTORGA TITULO</v>
          </cell>
          <cell r="R89" t="str">
            <v>MAGISTER EN INGENIERIA AMBIENTAL</v>
          </cell>
          <cell r="S89">
            <v>2</v>
          </cell>
          <cell r="T89">
            <v>8</v>
          </cell>
          <cell r="U89">
            <v>0</v>
          </cell>
          <cell r="V89">
            <v>2023</v>
          </cell>
          <cell r="W89">
            <v>2</v>
          </cell>
          <cell r="X89">
            <v>0</v>
          </cell>
          <cell r="Y89" t="str">
            <v>O</v>
          </cell>
          <cell r="Z89">
            <v>7</v>
          </cell>
          <cell r="AA89">
            <v>0</v>
          </cell>
          <cell r="AB89">
            <v>8</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25</v>
          </cell>
          <cell r="AT89">
            <v>0</v>
          </cell>
          <cell r="AU89">
            <v>0</v>
          </cell>
          <cell r="AV89">
            <v>0</v>
          </cell>
          <cell r="AW89">
            <v>0</v>
          </cell>
          <cell r="AX89">
            <v>0</v>
          </cell>
          <cell r="AY89">
            <v>0</v>
          </cell>
          <cell r="AZ89">
            <v>0</v>
          </cell>
          <cell r="BA89">
            <v>0</v>
          </cell>
          <cell r="BB89">
            <v>0</v>
          </cell>
          <cell r="BC89">
            <v>0</v>
          </cell>
          <cell r="BD89">
            <v>0</v>
          </cell>
          <cell r="BJ89">
            <v>1</v>
          </cell>
          <cell r="BK89">
            <v>150000</v>
          </cell>
          <cell r="BL89">
            <v>0</v>
          </cell>
          <cell r="BM89">
            <v>498000</v>
          </cell>
          <cell r="BN89">
            <v>1750000</v>
          </cell>
        </row>
        <row r="90">
          <cell r="F90" t="str">
            <v>MAGISTER EN PATRIMONIO Y EDUCACION</v>
          </cell>
          <cell r="G90">
            <v>1</v>
          </cell>
          <cell r="H90">
            <v>1</v>
          </cell>
          <cell r="I90">
            <v>1</v>
          </cell>
          <cell r="J90">
            <v>1</v>
          </cell>
          <cell r="K90" t="str">
            <v>NO APLICA</v>
          </cell>
          <cell r="L90">
            <v>3</v>
          </cell>
          <cell r="M90">
            <v>1</v>
          </cell>
          <cell r="N90">
            <v>4</v>
          </cell>
          <cell r="O90">
            <v>1</v>
          </cell>
          <cell r="P90">
            <v>4</v>
          </cell>
          <cell r="Q90" t="str">
            <v>NO OTORGA TITULO</v>
          </cell>
          <cell r="R90" t="str">
            <v>MAGISTER EN PATRIMONIO Y EDUCACION</v>
          </cell>
          <cell r="S90">
            <v>2</v>
          </cell>
          <cell r="T90">
            <v>8</v>
          </cell>
          <cell r="U90">
            <v>0</v>
          </cell>
          <cell r="V90">
            <v>2022</v>
          </cell>
          <cell r="W90">
            <v>2</v>
          </cell>
          <cell r="X90">
            <v>0</v>
          </cell>
          <cell r="Y90" t="str">
            <v>O</v>
          </cell>
          <cell r="Z90">
            <v>7</v>
          </cell>
          <cell r="AA90">
            <v>0</v>
          </cell>
          <cell r="AB90">
            <v>5</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25</v>
          </cell>
          <cell r="AT90">
            <v>0</v>
          </cell>
          <cell r="AU90">
            <v>0</v>
          </cell>
          <cell r="AV90">
            <v>0</v>
          </cell>
          <cell r="AW90">
            <v>0</v>
          </cell>
          <cell r="AX90">
            <v>0</v>
          </cell>
          <cell r="AY90">
            <v>0</v>
          </cell>
          <cell r="AZ90">
            <v>0</v>
          </cell>
          <cell r="BA90">
            <v>0</v>
          </cell>
          <cell r="BB90">
            <v>0</v>
          </cell>
          <cell r="BC90">
            <v>0</v>
          </cell>
          <cell r="BD90">
            <v>0</v>
          </cell>
          <cell r="BJ90">
            <v>1</v>
          </cell>
          <cell r="BK90">
            <v>100000</v>
          </cell>
          <cell r="BL90">
            <v>0</v>
          </cell>
          <cell r="BM90">
            <v>498000</v>
          </cell>
          <cell r="BN90">
            <v>1200000</v>
          </cell>
        </row>
        <row r="91">
          <cell r="F91" t="str">
            <v>MAGISTER EN SALUD PUBLICA</v>
          </cell>
          <cell r="G91">
            <v>1</v>
          </cell>
          <cell r="H91">
            <v>2</v>
          </cell>
          <cell r="I91">
            <v>2</v>
          </cell>
          <cell r="J91">
            <v>1</v>
          </cell>
          <cell r="K91" t="str">
            <v>PLAN PARA PROFESIONALES</v>
          </cell>
          <cell r="L91">
            <v>3</v>
          </cell>
          <cell r="M91">
            <v>1</v>
          </cell>
          <cell r="N91">
            <v>4</v>
          </cell>
          <cell r="O91">
            <v>1</v>
          </cell>
          <cell r="P91">
            <v>4</v>
          </cell>
          <cell r="Q91" t="str">
            <v>NO OTORGA TITULO</v>
          </cell>
          <cell r="R91" t="str">
            <v>MAGISTER EN SALUD PUBLICA</v>
          </cell>
          <cell r="S91">
            <v>2</v>
          </cell>
          <cell r="T91">
            <v>8</v>
          </cell>
          <cell r="U91">
            <v>0</v>
          </cell>
          <cell r="V91">
            <v>2023</v>
          </cell>
          <cell r="W91">
            <v>2</v>
          </cell>
          <cell r="X91">
            <v>0</v>
          </cell>
          <cell r="Y91" t="str">
            <v>O</v>
          </cell>
          <cell r="Z91">
            <v>7</v>
          </cell>
          <cell r="AA91">
            <v>0</v>
          </cell>
          <cell r="AB91">
            <v>7</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25</v>
          </cell>
          <cell r="AT91">
            <v>0</v>
          </cell>
          <cell r="AU91">
            <v>0</v>
          </cell>
          <cell r="AV91">
            <v>0</v>
          </cell>
          <cell r="AW91">
            <v>0</v>
          </cell>
          <cell r="AX91">
            <v>0</v>
          </cell>
          <cell r="AY91">
            <v>0</v>
          </cell>
          <cell r="AZ91">
            <v>0</v>
          </cell>
          <cell r="BA91">
            <v>0</v>
          </cell>
          <cell r="BB91">
            <v>0</v>
          </cell>
          <cell r="BC91">
            <v>0</v>
          </cell>
          <cell r="BD91">
            <v>0</v>
          </cell>
          <cell r="BJ91">
            <v>1</v>
          </cell>
          <cell r="BK91">
            <v>90000</v>
          </cell>
          <cell r="BL91">
            <v>0</v>
          </cell>
          <cell r="BM91">
            <v>498000</v>
          </cell>
          <cell r="BN91">
            <v>2750000</v>
          </cell>
        </row>
        <row r="92">
          <cell r="F92" t="str">
            <v>MEDICINA</v>
          </cell>
          <cell r="G92">
            <v>1</v>
          </cell>
          <cell r="H92">
            <v>1</v>
          </cell>
          <cell r="I92">
            <v>1</v>
          </cell>
          <cell r="J92">
            <v>1</v>
          </cell>
          <cell r="K92" t="str">
            <v>NO APLICA</v>
          </cell>
          <cell r="L92">
            <v>14</v>
          </cell>
          <cell r="M92">
            <v>4</v>
          </cell>
          <cell r="N92">
            <v>14</v>
          </cell>
          <cell r="O92">
            <v>1</v>
          </cell>
          <cell r="P92">
            <v>14</v>
          </cell>
          <cell r="Q92" t="str">
            <v>MEDICO CIRUJANO</v>
          </cell>
          <cell r="R92" t="str">
            <v>LICENCIADO(A) EN MEDICINA</v>
          </cell>
          <cell r="S92">
            <v>1</v>
          </cell>
          <cell r="T92">
            <v>4</v>
          </cell>
          <cell r="U92">
            <v>22050</v>
          </cell>
          <cell r="V92">
            <v>2016</v>
          </cell>
          <cell r="W92">
            <v>1</v>
          </cell>
          <cell r="X92">
            <v>0</v>
          </cell>
          <cell r="Y92" t="str">
            <v>M</v>
          </cell>
          <cell r="Z92">
            <v>1</v>
          </cell>
          <cell r="AA92">
            <v>0</v>
          </cell>
          <cell r="AB92">
            <v>7</v>
          </cell>
          <cell r="AC92">
            <v>0</v>
          </cell>
          <cell r="AD92">
            <v>0</v>
          </cell>
          <cell r="AE92">
            <v>0</v>
          </cell>
          <cell r="AF92">
            <v>0</v>
          </cell>
          <cell r="AG92">
            <v>0</v>
          </cell>
          <cell r="AH92">
            <v>0</v>
          </cell>
          <cell r="AI92">
            <v>0</v>
          </cell>
          <cell r="AJ92">
            <v>0</v>
          </cell>
          <cell r="AK92">
            <v>10</v>
          </cell>
          <cell r="AL92">
            <v>40</v>
          </cell>
          <cell r="AM92">
            <v>10</v>
          </cell>
          <cell r="AN92">
            <v>20</v>
          </cell>
          <cell r="AO92">
            <v>0</v>
          </cell>
          <cell r="AP92">
            <v>0</v>
          </cell>
          <cell r="AQ92">
            <v>20</v>
          </cell>
          <cell r="AR92">
            <v>0</v>
          </cell>
          <cell r="AS92">
            <v>30</v>
          </cell>
          <cell r="AT92">
            <v>0</v>
          </cell>
          <cell r="AU92">
            <v>0</v>
          </cell>
          <cell r="AV92">
            <v>0</v>
          </cell>
          <cell r="AW92">
            <v>0</v>
          </cell>
          <cell r="AX92">
            <v>0</v>
          </cell>
          <cell r="AY92">
            <v>0</v>
          </cell>
          <cell r="AZ92">
            <v>0</v>
          </cell>
          <cell r="BA92">
            <v>0</v>
          </cell>
          <cell r="BB92">
            <v>0</v>
          </cell>
          <cell r="BC92">
            <v>0</v>
          </cell>
          <cell r="BD92">
            <v>1</v>
          </cell>
          <cell r="BE92" t="str">
            <v>https://admision.uta.cl/carr/fluxo/22050</v>
          </cell>
          <cell r="BF92" t="str">
            <v>El egresado de la carrera de Medicina de la Universidad de Tarapacá se caracteriza por ser un profesional que responde a las necesidades de salud más prevalentes de nuestro país, y aquellas urgencias no derivables de una manera segura y eficiente. Su sello distintivo lo demuestra en la difusión de su conocimiento médico preventivo hacia la población de la región de Arica y Parinacota, siendo un referente ante sus pares formados en la zona norte del país. El Médico egresado de la Universidad de Tarapacá, en el área básica de su formación, se caracteriza por aplicar el método científico y las bases científicas en área preclínica, adquiere los conocimientos y habilidades para reconocer las distintas patologías prevalentes, y en el área clínica demuestra los conocimientos y habilidades requeridas en el perfil de conocimientos del Examen Único Nacional de Conocimientos en Medicina (EUNACOM), referido en la Ley N° 20.261 y su reglamento. Posee una sólida formación en todas las áreas del conocimiento científico y habilidades propias del área de la medicina que llevan a la prevención, diagnóstico y resolución de las patologías prevalentes y urgencias no derivables. Además, aplica los aspectos éticos y legales relevantes en la práctica médica actual y administra y gestiona los distintos tipos de servicios de salud de la población. En forma anexa a las habilidades científicas, el médico egresado es capaz de fomentar la salud de la población, promoviendo estilo de vida saludable, participa activamente en el equipo de salud demostrando liderazgo, se autoevalúa en forma permanente y desarrolla estrategias para superar sus propias limitaciones, respeta las diferencias étnicas, culturales y sociales de nuestro medio. El (la) egresado(a) de Medicina, cumple un rol asistencial en el área de la salud, en acciones de fomento, prevención, protección y recuperación, en instituciones de salud pública y/o privadas (hospitales, clínicas, centros de salud urbanos y rurales u otros similares). Atención primaria de salud, sapu, centros médicos, servicios de urgencia, centros de investigación, desarrollo de docencia en instituciones de la educación superior, integrando equipos de investigación, además del ejercicio libre de su profesión. El profesional, además, está habilitado para complementar su formación mediante perfeccionamientos de postgrado una vez obtenido el título de Médico Cirujano al final del séptimo año.</v>
          </cell>
          <cell r="BI92" t="str">
            <v>consultas.mineduc@alumnos.uta.cl</v>
          </cell>
          <cell r="BJ92">
            <v>1</v>
          </cell>
          <cell r="BK92">
            <v>188000</v>
          </cell>
          <cell r="BL92">
            <v>0</v>
          </cell>
          <cell r="BM92">
            <v>323000</v>
          </cell>
          <cell r="BN92">
            <v>6891000</v>
          </cell>
        </row>
        <row r="93">
          <cell r="F93" t="str">
            <v>NUTRICION Y DIETETICA</v>
          </cell>
          <cell r="G93">
            <v>1</v>
          </cell>
          <cell r="H93">
            <v>1</v>
          </cell>
          <cell r="I93">
            <v>1</v>
          </cell>
          <cell r="J93">
            <v>1</v>
          </cell>
          <cell r="K93" t="str">
            <v>NO APLICA</v>
          </cell>
          <cell r="L93">
            <v>10</v>
          </cell>
          <cell r="M93">
            <v>1</v>
          </cell>
          <cell r="N93">
            <v>10</v>
          </cell>
          <cell r="O93">
            <v>1</v>
          </cell>
          <cell r="P93">
            <v>10</v>
          </cell>
          <cell r="Q93" t="str">
            <v>NUTRICIONISTA</v>
          </cell>
          <cell r="R93" t="str">
            <v>LICENCIADO(A) EN NUTRICION Y DIETETICA</v>
          </cell>
          <cell r="S93">
            <v>1</v>
          </cell>
          <cell r="T93">
            <v>4</v>
          </cell>
          <cell r="U93">
            <v>22055</v>
          </cell>
          <cell r="V93">
            <v>2006</v>
          </cell>
          <cell r="W93">
            <v>2</v>
          </cell>
          <cell r="X93">
            <v>0</v>
          </cell>
          <cell r="Y93" t="str">
            <v>O</v>
          </cell>
          <cell r="Z93">
            <v>1</v>
          </cell>
          <cell r="AA93">
            <v>0</v>
          </cell>
          <cell r="AB93">
            <v>7</v>
          </cell>
          <cell r="AC93">
            <v>0</v>
          </cell>
          <cell r="AD93">
            <v>0</v>
          </cell>
          <cell r="AE93">
            <v>0</v>
          </cell>
          <cell r="AF93">
            <v>0</v>
          </cell>
          <cell r="AG93">
            <v>0</v>
          </cell>
          <cell r="AH93">
            <v>0</v>
          </cell>
          <cell r="AI93">
            <v>0</v>
          </cell>
          <cell r="AJ93">
            <v>0</v>
          </cell>
          <cell r="AK93">
            <v>10</v>
          </cell>
          <cell r="AL93">
            <v>40</v>
          </cell>
          <cell r="AM93">
            <v>20</v>
          </cell>
          <cell r="AN93">
            <v>20</v>
          </cell>
          <cell r="AO93">
            <v>0</v>
          </cell>
          <cell r="AP93">
            <v>0</v>
          </cell>
          <cell r="AQ93">
            <v>10</v>
          </cell>
          <cell r="AR93">
            <v>0</v>
          </cell>
          <cell r="AS93">
            <v>55</v>
          </cell>
          <cell r="AT93">
            <v>0</v>
          </cell>
          <cell r="AU93">
            <v>0</v>
          </cell>
          <cell r="AV93">
            <v>0</v>
          </cell>
          <cell r="AW93">
            <v>0</v>
          </cell>
          <cell r="AX93">
            <v>0</v>
          </cell>
          <cell r="AY93">
            <v>0</v>
          </cell>
          <cell r="AZ93">
            <v>0</v>
          </cell>
          <cell r="BA93">
            <v>0</v>
          </cell>
          <cell r="BB93">
            <v>0</v>
          </cell>
          <cell r="BC93">
            <v>0</v>
          </cell>
          <cell r="BD93">
            <v>15</v>
          </cell>
          <cell r="BE93" t="str">
            <v>https://admision.uta.cl/carr/fluxo/22055</v>
          </cell>
          <cell r="BF93" t="str">
            <v>El (la) egresado (a) de la carrera de Nutrición y Dietética de la Universidad de Tarapacá es un (a) profesional de la salud que contribuye al desarrollo regional a través de sus campos de acción con especial énfasis en la educación en salud comunitaria formal e informal y su vinculación con el medio situado en una realidad socioeconómica antropológica e intercultural transfronteriza centro sur andina. Este (a) egresado (a) se caracteriza por una sólida formación científica y tecnológica que le permite utilizar las ciencias básicas como herramienta en la gestión y educación para la promoción, prevención, tratamiento y recuperación de enfermedades asociadas a la malnutrición por déficit y exceso a través de intervenciones alimentario-nutricionales. Este profesional egresado de la Universidad de Tarapacá posee valores de respeto e integración con espíritu de entrega para satisfacer las necesidades de la población en el desarrollo integral del ser humano. El egresado de la carrera de nutrición y dietética posee competencias específicas en los ámbitos de: nutrición clínica, aplicar métodos, técnicas y valoración nutricional que permitan determinar y satisfacer necesidades nutricionales a lo largo del ciclo vital y en personas cuyas capacidades orgánicas y metabólicas de adaptación se encuentran alteradas. Analizar cuadros clínicos desde una mirada biopsicosocial para una adecuada prescripción dietética que permita prescribir regímenes, considerando accesibilidad alimentaria, cambios de consistencia y digestibilidad, con el propósito de cubrir las necesidades cualitativas y cuantitativas que el paciente requiera según diagnóstico clínico. Asesorar técnicamente al equipo multidisciplinario en relación a la alimentación y nutrición de individuos sanos y enfermos. analizar detalladamente la estructura del cuerpo humano en sus distintos niveles de organización pudiendo enunciar y describir su morfología a fin de comprender posteriormente su funcionamiento fisiológico, bioquímico, y fisiopatológico, permitiendo la adquisición de herramientas útiles para la actividad profesional. Aplicar la farmacocinética para una intervención nutricional personalizada, contribuyendo de esta manera al aprovechamiento máximo de los nutrientes y a un mayor beneficio del tratamiento para el paciente. Aplicar el método científico como herramienta para la resolución de problemas inherentes a su quehacer profesional, mediante un pensamiento crítico y ético</v>
          </cell>
          <cell r="BI93" t="str">
            <v>consultas.mineduc@alumnos.uta.cl</v>
          </cell>
          <cell r="BJ93">
            <v>1</v>
          </cell>
          <cell r="BK93">
            <v>188000</v>
          </cell>
          <cell r="BL93">
            <v>0</v>
          </cell>
          <cell r="BM93">
            <v>323000</v>
          </cell>
          <cell r="BN93">
            <v>4352000</v>
          </cell>
        </row>
        <row r="94">
          <cell r="F94" t="str">
            <v>NUTRICION Y DIETETICA</v>
          </cell>
          <cell r="G94">
            <v>1</v>
          </cell>
          <cell r="H94">
            <v>1</v>
          </cell>
          <cell r="I94">
            <v>1</v>
          </cell>
          <cell r="J94">
            <v>1</v>
          </cell>
          <cell r="K94" t="str">
            <v>NO APLICA</v>
          </cell>
          <cell r="L94">
            <v>10</v>
          </cell>
          <cell r="M94">
            <v>1</v>
          </cell>
          <cell r="N94">
            <v>10</v>
          </cell>
          <cell r="O94">
            <v>1</v>
          </cell>
          <cell r="P94">
            <v>10</v>
          </cell>
          <cell r="Q94" t="str">
            <v>NUTRICIONISTA</v>
          </cell>
          <cell r="R94" t="str">
            <v>LICENCIADO EN NUTRICION Y DIETETICA</v>
          </cell>
          <cell r="S94">
            <v>1</v>
          </cell>
          <cell r="T94">
            <v>4</v>
          </cell>
          <cell r="U94">
            <v>22102</v>
          </cell>
          <cell r="V94">
            <v>2012</v>
          </cell>
          <cell r="W94">
            <v>2</v>
          </cell>
          <cell r="X94">
            <v>0</v>
          </cell>
          <cell r="Y94" t="str">
            <v>O</v>
          </cell>
          <cell r="Z94">
            <v>1</v>
          </cell>
          <cell r="AA94">
            <v>0</v>
          </cell>
          <cell r="AB94">
            <v>7</v>
          </cell>
          <cell r="AC94">
            <v>0</v>
          </cell>
          <cell r="AD94">
            <v>0</v>
          </cell>
          <cell r="AE94">
            <v>0</v>
          </cell>
          <cell r="AF94">
            <v>0</v>
          </cell>
          <cell r="AG94">
            <v>0</v>
          </cell>
          <cell r="AH94">
            <v>0</v>
          </cell>
          <cell r="AI94">
            <v>0</v>
          </cell>
          <cell r="AJ94">
            <v>0</v>
          </cell>
          <cell r="AK94">
            <v>10</v>
          </cell>
          <cell r="AL94">
            <v>40</v>
          </cell>
          <cell r="AM94">
            <v>20</v>
          </cell>
          <cell r="AN94">
            <v>20</v>
          </cell>
          <cell r="AO94">
            <v>0</v>
          </cell>
          <cell r="AP94">
            <v>0</v>
          </cell>
          <cell r="AQ94">
            <v>10</v>
          </cell>
          <cell r="AR94">
            <v>0</v>
          </cell>
          <cell r="AS94">
            <v>20</v>
          </cell>
          <cell r="AT94">
            <v>0</v>
          </cell>
          <cell r="AU94">
            <v>0</v>
          </cell>
          <cell r="AV94">
            <v>0</v>
          </cell>
          <cell r="AW94">
            <v>0</v>
          </cell>
          <cell r="AX94">
            <v>0</v>
          </cell>
          <cell r="AY94">
            <v>0</v>
          </cell>
          <cell r="AZ94">
            <v>0</v>
          </cell>
          <cell r="BA94">
            <v>0</v>
          </cell>
          <cell r="BB94">
            <v>0</v>
          </cell>
          <cell r="BC94">
            <v>0</v>
          </cell>
          <cell r="BD94">
            <v>15</v>
          </cell>
          <cell r="BE94" t="str">
            <v>https://admision.uta.cl/carr/fluxo/22055</v>
          </cell>
          <cell r="BF94" t="str">
            <v>El (la) egresado (a) de la carrera de Nutrición y Dietética de la Universidad de Tarapacá es un (a) profesional de la salud que contribuye al desarrollo regional a través de sus campos de acción con especial énfasis en la educación en salud comunitaria formal e informal y su vinculación con el medio situado en una realidad socioeconómica antropológica e intercultural transfronteriza centro sur andina. Este (a) egresado (a) se caracteriza por una sólida formación científica y tecnológica que le permite utilizar las ciencias básicas como herramienta en la gestión y educación para la promoción, prevención, tratamiento y recuperación de enfermedades asociadas a la malnutrición por déficit y exceso a través de intervenciones alimentario-nutricionales. Este profesional egresado de la Universidad de Tarapacá posee valores de respeto e integración con espíritu de entrega para satisfacer las necesidades de la población en el desarrollo integral del ser humano. El egresado de la carrera de nutrición y dietética posee competencias específicas en los ámbitos de: nutrición clínica, aplicar métodos, técnicas y valoración nutricional que permitan determinar y satisfacer necesidades nutricionales a lo largo del ciclo vital y en personas cuyas capacidades orgánicas y metabólicas de adaptación se encuentran alteradas. Analizar cuadros clínicos desde una mirada biopsicosocial para una adecuada prescripción dietética que permita prescribir regímenes, considerando accesibilidad alimentaria, cambios de consistencia y digestibilidad, con el propósito de cubrir las necesidades cualitativas y cuantitativas que el paciente requiera según diagnóstico clínico. Asesorar técnicamente al equipo multidisciplinario en relación a la alimentación y nutrición de individuos sanos y enfermos. analizar detalladamente la estructura del cuerpo humano en sus distintos niveles de organización pudiendo enunciar y describir su morfología a fin de comprender posteriormente su funcionamiento fisiológico, bioquímico, y fisiopatológico, permitiendo la adquisición de herramientas útiles para la actividad profesional. Aplicar la farmacocinética para una intervención nutricional personalizada, contribuyendo de esta manera al aprovechamiento máximo de los nutrientes y a un mayor beneficio del tratamiento para el paciente. Aplicar el método científico como herramienta para la resolución de problemas inherentes a su quehacer profesional, mediante un pensamiento crítico y ético</v>
          </cell>
          <cell r="BI94" t="str">
            <v>consultas.mineduc@alumnos.uta.cl</v>
          </cell>
          <cell r="BJ94">
            <v>1</v>
          </cell>
          <cell r="BK94">
            <v>188000</v>
          </cell>
          <cell r="BL94">
            <v>0</v>
          </cell>
          <cell r="BM94">
            <v>323000</v>
          </cell>
          <cell r="BN94">
            <v>4352000</v>
          </cell>
        </row>
        <row r="95">
          <cell r="F95" t="str">
            <v>OBSTETRICIA Y PUERICULTURA</v>
          </cell>
          <cell r="G95">
            <v>1</v>
          </cell>
          <cell r="H95">
            <v>1</v>
          </cell>
          <cell r="I95">
            <v>1</v>
          </cell>
          <cell r="J95">
            <v>1</v>
          </cell>
          <cell r="K95" t="str">
            <v>NO APLICA</v>
          </cell>
          <cell r="L95">
            <v>10</v>
          </cell>
          <cell r="M95">
            <v>1</v>
          </cell>
          <cell r="N95">
            <v>10</v>
          </cell>
          <cell r="O95">
            <v>1</v>
          </cell>
          <cell r="P95">
            <v>10</v>
          </cell>
          <cell r="Q95" t="str">
            <v>MATRONA / MATRON</v>
          </cell>
          <cell r="R95" t="str">
            <v>LICENCIADO(A) EN OBSTETRICIA Y PUERICULTURA</v>
          </cell>
          <cell r="S95">
            <v>1</v>
          </cell>
          <cell r="T95">
            <v>4</v>
          </cell>
          <cell r="U95">
            <v>22029</v>
          </cell>
          <cell r="V95">
            <v>2006</v>
          </cell>
          <cell r="W95">
            <v>2</v>
          </cell>
          <cell r="X95">
            <v>0</v>
          </cell>
          <cell r="Y95" t="str">
            <v>O</v>
          </cell>
          <cell r="Z95">
            <v>1</v>
          </cell>
          <cell r="AA95">
            <v>0</v>
          </cell>
          <cell r="AB95">
            <v>7</v>
          </cell>
          <cell r="AC95">
            <v>0</v>
          </cell>
          <cell r="AD95">
            <v>0</v>
          </cell>
          <cell r="AE95">
            <v>0</v>
          </cell>
          <cell r="AF95">
            <v>0</v>
          </cell>
          <cell r="AG95">
            <v>0</v>
          </cell>
          <cell r="AH95">
            <v>0</v>
          </cell>
          <cell r="AI95">
            <v>0</v>
          </cell>
          <cell r="AJ95">
            <v>0</v>
          </cell>
          <cell r="AK95">
            <v>10</v>
          </cell>
          <cell r="AL95">
            <v>40</v>
          </cell>
          <cell r="AM95">
            <v>20</v>
          </cell>
          <cell r="AN95">
            <v>20</v>
          </cell>
          <cell r="AO95">
            <v>0</v>
          </cell>
          <cell r="AP95">
            <v>0</v>
          </cell>
          <cell r="AQ95">
            <v>10</v>
          </cell>
          <cell r="AR95">
            <v>0</v>
          </cell>
          <cell r="AS95">
            <v>55</v>
          </cell>
          <cell r="AT95">
            <v>0</v>
          </cell>
          <cell r="AU95">
            <v>0</v>
          </cell>
          <cell r="AV95">
            <v>0</v>
          </cell>
          <cell r="AW95">
            <v>0</v>
          </cell>
          <cell r="AX95">
            <v>0</v>
          </cell>
          <cell r="AY95">
            <v>0</v>
          </cell>
          <cell r="AZ95">
            <v>0</v>
          </cell>
          <cell r="BA95">
            <v>0</v>
          </cell>
          <cell r="BB95">
            <v>0</v>
          </cell>
          <cell r="BC95">
            <v>0</v>
          </cell>
          <cell r="BD95">
            <v>5</v>
          </cell>
          <cell r="BE95" t="str">
            <v>https://admision.uta.cl/carr/fluxo/22029</v>
          </cell>
          <cell r="BF95" t="str">
            <v>El profesional egresado(a) de la carrera de Obstetricia y Puericultura de la Universidad de Tarapacá se caracteriza por poseer una sólida formación científica, humanística y tecnológica, con fundamento ético-moral y social, demostrando liderazgo y habilidad resolutiva en su quehacer profesional, proponiendo soluciones y adaptándose a la institución de la cual forma parte. El egresado de la carrera de Obstetricia y Puericultura de la Universidad de Tarapacá se identifica por la capacidad para adaptarse y transformar el medio en forma proactiva, respetando y valorando la diversidad e integración en un modelo de atención con enfoque familiar, comunitario e intercultural, contribuyendo a la protección de las prácticas propias de los pueblos originarios de la macro región centro sur andina. La carrera de Obstetricia y Puericultura, responsable de la formación del matrón(a) comprende las áreas de: obstetricia, ginecología, neonatología, salud familiar y comunitaria y gestión y liderazgo en salud e investigación en los diferentes niveles de atención en acciones propias de su quehacer profesional, desarrollando competencias específicas en los siguientes ámbitos: 1. en ámbito asistencial, a. en el área de obstetricia, b. en el área de ginecología, c. en el área de neonatología, 2. en el ámbito de salud familiar y comunitaria, 3. en el ámbito de gestión y liderazgo, 4. en el ámbito de la investigación posee competencias en las áreas de comunicación oral y escrita, habilidades sociales para el trabajo colaborativo en equipos multidisciplinarios, actitud favorable para el autoconocimiento y autogestión. En cuanto a su compromiso con la sociedad se preocupa de mejorar continuamente su quehacer profesional, identificando oportunidades para la promoción y colaboración en proyectos en beneficio de la comunidad.</v>
          </cell>
          <cell r="BI95" t="str">
            <v>consultas.mineduc@alumnos.uta.cl</v>
          </cell>
          <cell r="BJ95">
            <v>1</v>
          </cell>
          <cell r="BK95">
            <v>188000</v>
          </cell>
          <cell r="BL95">
            <v>0</v>
          </cell>
          <cell r="BM95">
            <v>323000</v>
          </cell>
          <cell r="BN95">
            <v>4352000</v>
          </cell>
        </row>
        <row r="96">
          <cell r="F96" t="str">
            <v>PEDAGOGIA EN BIOLOGIA Y CIENCIAS NATURALES</v>
          </cell>
          <cell r="G96">
            <v>1</v>
          </cell>
          <cell r="H96">
            <v>1</v>
          </cell>
          <cell r="I96">
            <v>1</v>
          </cell>
          <cell r="J96">
            <v>1</v>
          </cell>
          <cell r="K96" t="str">
            <v>NO APLICA</v>
          </cell>
          <cell r="L96">
            <v>10</v>
          </cell>
          <cell r="M96">
            <v>1</v>
          </cell>
          <cell r="N96">
            <v>10</v>
          </cell>
          <cell r="O96">
            <v>1</v>
          </cell>
          <cell r="P96">
            <v>10</v>
          </cell>
          <cell r="Q96" t="str">
            <v>PROFESOR(A) DE BIOLOGIA Y CIENCIAS NATURALES</v>
          </cell>
          <cell r="R96" t="str">
            <v>LICENCIADO EN EDUCACION CON MENCION EN BIOLOGIA</v>
          </cell>
          <cell r="S96">
            <v>1</v>
          </cell>
          <cell r="T96">
            <v>4</v>
          </cell>
          <cell r="U96">
            <v>22031</v>
          </cell>
          <cell r="V96">
            <v>2000</v>
          </cell>
          <cell r="W96">
            <v>1</v>
          </cell>
          <cell r="X96">
            <v>1</v>
          </cell>
          <cell r="Y96" t="str">
            <v>P</v>
          </cell>
          <cell r="Z96">
            <v>1</v>
          </cell>
          <cell r="AA96">
            <v>0</v>
          </cell>
          <cell r="AB96">
            <v>4</v>
          </cell>
          <cell r="AC96">
            <v>0</v>
          </cell>
          <cell r="AD96">
            <v>0</v>
          </cell>
          <cell r="AE96">
            <v>0</v>
          </cell>
          <cell r="AF96">
            <v>0</v>
          </cell>
          <cell r="AG96">
            <v>0</v>
          </cell>
          <cell r="AH96">
            <v>0</v>
          </cell>
          <cell r="AI96">
            <v>0</v>
          </cell>
          <cell r="AJ96">
            <v>0</v>
          </cell>
          <cell r="AK96">
            <v>10</v>
          </cell>
          <cell r="AL96">
            <v>40</v>
          </cell>
          <cell r="AM96">
            <v>10</v>
          </cell>
          <cell r="AN96">
            <v>30</v>
          </cell>
          <cell r="AO96">
            <v>0</v>
          </cell>
          <cell r="AP96">
            <v>10</v>
          </cell>
          <cell r="AQ96">
            <v>10</v>
          </cell>
          <cell r="AR96">
            <v>0</v>
          </cell>
          <cell r="AS96">
            <v>10</v>
          </cell>
          <cell r="AT96">
            <v>0</v>
          </cell>
          <cell r="AU96">
            <v>0</v>
          </cell>
          <cell r="AV96">
            <v>0</v>
          </cell>
          <cell r="AW96">
            <v>0</v>
          </cell>
          <cell r="AX96">
            <v>0</v>
          </cell>
          <cell r="AY96">
            <v>0</v>
          </cell>
          <cell r="AZ96">
            <v>0</v>
          </cell>
          <cell r="BA96">
            <v>0</v>
          </cell>
          <cell r="BB96">
            <v>0</v>
          </cell>
          <cell r="BC96">
            <v>0</v>
          </cell>
          <cell r="BD96">
            <v>10</v>
          </cell>
          <cell r="BE96" t="str">
            <v>https://admision.uta.cl/carr/fluxo/22031</v>
          </cell>
          <cell r="BF96" t="str">
            <v>El egresado(a) de la carrera de Pedagogía en Biología y Ciencias Naturales de la Universidad de Tarapacá, es un profesional de la educación con una sólida formación académica, comprometido con la educación de ciudadanos capaces de tomar decisiones sobre el ambiente y la vida, demostrando valores humanos, cívicos, valoración de la integración intercultural y el compromiso con el desarrollo de la sociedad. El (la) egresado(a) posee una sólida formación disciplinar en las áreas propias del conocimiento científico en la enseñanza de la biología y las ciencias naturales. En conjunción con las habilidades del quehacer científico, es capaz de transmitir el entusiasmo desde la investigación y la experimentación, fomentando ambientes de aprendizaje que contribuyan al desarrollo del pensamiento científico en sus estudiantes. El(la) profesional será capaz de diagnosticar, planificar, implementar y evaluar el proceso de aprendizaje a partir de una reflexión permanente, con el fin de mejorar su práctica pedagógica, en concordancia con el currículo nacional Chileno y articulado con los conocimientos disciplinares, didácticos, psicológicos y pedagógicos que le permita asegurar el desarrollo pleno de las potencialidades de sus educandos. El(la) egresado(a) se caracteriza por ser innovador en su profesión y en su disciplina, demostrando competencias en el buen manejo de la lengua castellana, habilidades sociales, gestión del conocimiento y de la información basada en tic, autogestión y orientación a la calidad. El (la) profesional, consciente de la necesidad de su continua mejora, está habilitado para complementar su formación profesional mediante cursos de perfeccionamiento y continuar su formación de estudios de postgrado, en el área profesional y en el disciplinar</v>
          </cell>
          <cell r="BH96" t="str">
            <v>La Ley Nº 20.903, que crea el Sistema de Desarrollo Profesional Docente, fija requisitos de ingreso a las carreras de Pedagogía. Antes de postular a una pedagogía, asegúrese de cumplir con estos.-A partir de este proceso de admisión, podrás postular de forma centralizada a este programa de pedagogía si cumples con ubicarte dentro del 30% superior de egreso de tu establecimiento educacional.</v>
          </cell>
          <cell r="BI96" t="str">
            <v>consultas.mineduc@alumnos.uta.cl</v>
          </cell>
          <cell r="BJ96">
            <v>1</v>
          </cell>
          <cell r="BK96">
            <v>188000</v>
          </cell>
          <cell r="BL96">
            <v>0</v>
          </cell>
          <cell r="BM96">
            <v>323000</v>
          </cell>
          <cell r="BN96">
            <v>3519000</v>
          </cell>
        </row>
        <row r="97">
          <cell r="F97" t="str">
            <v>PEDAGOGIA EN CASTELLANO Y COMUNICACION</v>
          </cell>
          <cell r="G97">
            <v>1</v>
          </cell>
          <cell r="H97">
            <v>1</v>
          </cell>
          <cell r="I97">
            <v>2</v>
          </cell>
          <cell r="J97">
            <v>1</v>
          </cell>
          <cell r="K97" t="str">
            <v>NO APLICA</v>
          </cell>
          <cell r="L97">
            <v>10</v>
          </cell>
          <cell r="M97">
            <v>1</v>
          </cell>
          <cell r="N97">
            <v>10</v>
          </cell>
          <cell r="O97">
            <v>1</v>
          </cell>
          <cell r="P97">
            <v>10</v>
          </cell>
          <cell r="Q97" t="str">
            <v>PROFESOR DE CASTELLANO Y COMUNICACION</v>
          </cell>
          <cell r="R97" t="str">
            <v>LICENCIADO EN LENGUAJE Y COMUNICACION Y LICENCIADO EN EDUCACION</v>
          </cell>
          <cell r="S97">
            <v>1</v>
          </cell>
          <cell r="T97">
            <v>4</v>
          </cell>
          <cell r="U97">
            <v>0</v>
          </cell>
          <cell r="V97">
            <v>2000</v>
          </cell>
          <cell r="W97">
            <v>1</v>
          </cell>
          <cell r="X97">
            <v>1</v>
          </cell>
          <cell r="Y97" t="str">
            <v>P</v>
          </cell>
          <cell r="Z97">
            <v>1</v>
          </cell>
          <cell r="AA97">
            <v>0</v>
          </cell>
          <cell r="AB97">
            <v>4</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J97">
            <v>1</v>
          </cell>
          <cell r="BK97">
            <v>188000</v>
          </cell>
          <cell r="BL97">
            <v>0</v>
          </cell>
          <cell r="BM97">
            <v>323000</v>
          </cell>
          <cell r="BN97">
            <v>3519000</v>
          </cell>
        </row>
        <row r="98">
          <cell r="F98" t="str">
            <v>PEDAGOGIA EN CASTELLANO Y COMUNICACION</v>
          </cell>
          <cell r="G98">
            <v>1</v>
          </cell>
          <cell r="H98">
            <v>1</v>
          </cell>
          <cell r="I98">
            <v>3</v>
          </cell>
          <cell r="J98">
            <v>1</v>
          </cell>
          <cell r="K98" t="str">
            <v>NO APLICA</v>
          </cell>
          <cell r="L98">
            <v>10</v>
          </cell>
          <cell r="M98">
            <v>1</v>
          </cell>
          <cell r="N98">
            <v>10</v>
          </cell>
          <cell r="O98">
            <v>1</v>
          </cell>
          <cell r="P98">
            <v>10</v>
          </cell>
          <cell r="Q98" t="str">
            <v>PROFESOR DE CASTELLANO Y COMUNICACION</v>
          </cell>
          <cell r="R98" t="str">
            <v>LICENCIADO EN EDUCACION</v>
          </cell>
          <cell r="S98">
            <v>1</v>
          </cell>
          <cell r="T98">
            <v>4</v>
          </cell>
          <cell r="U98">
            <v>22091</v>
          </cell>
          <cell r="V98">
            <v>2000</v>
          </cell>
          <cell r="W98">
            <v>1</v>
          </cell>
          <cell r="X98">
            <v>1</v>
          </cell>
          <cell r="Y98" t="str">
            <v>P</v>
          </cell>
          <cell r="Z98">
            <v>1</v>
          </cell>
          <cell r="AA98">
            <v>0</v>
          </cell>
          <cell r="AB98">
            <v>4</v>
          </cell>
          <cell r="AC98">
            <v>0</v>
          </cell>
          <cell r="AD98">
            <v>0</v>
          </cell>
          <cell r="AE98">
            <v>0</v>
          </cell>
          <cell r="AF98">
            <v>0</v>
          </cell>
          <cell r="AG98">
            <v>0</v>
          </cell>
          <cell r="AH98">
            <v>0</v>
          </cell>
          <cell r="AI98">
            <v>0</v>
          </cell>
          <cell r="AJ98">
            <v>0</v>
          </cell>
          <cell r="AK98">
            <v>10</v>
          </cell>
          <cell r="AL98">
            <v>40</v>
          </cell>
          <cell r="AM98">
            <v>25</v>
          </cell>
          <cell r="AN98">
            <v>15</v>
          </cell>
          <cell r="AO98">
            <v>0</v>
          </cell>
          <cell r="AP98">
            <v>10</v>
          </cell>
          <cell r="AQ98">
            <v>10</v>
          </cell>
          <cell r="AR98">
            <v>0</v>
          </cell>
          <cell r="AS98">
            <v>20</v>
          </cell>
          <cell r="AT98">
            <v>0</v>
          </cell>
          <cell r="AU98">
            <v>0</v>
          </cell>
          <cell r="AV98">
            <v>0</v>
          </cell>
          <cell r="AW98">
            <v>0</v>
          </cell>
          <cell r="AX98">
            <v>0</v>
          </cell>
          <cell r="AY98">
            <v>0</v>
          </cell>
          <cell r="AZ98">
            <v>0</v>
          </cell>
          <cell r="BA98">
            <v>0</v>
          </cell>
          <cell r="BB98">
            <v>0</v>
          </cell>
          <cell r="BC98">
            <v>0</v>
          </cell>
          <cell r="BD98">
            <v>10</v>
          </cell>
          <cell r="BE98" t="str">
            <v>https://admision.uta.cl/carr/fluxo/22091</v>
          </cell>
          <cell r="BF98" t="str">
            <v>El egresado de Pedagogía en Castellano y Comunicación, desde la perspectiva de su especialidad, posee un eficiente dominio de métodos, técnicas y procedimientos pedagógicos que le permiten diagnosticar, investigar y solucionar problemas del ámbito de la enseñanza de la literatura, la lingüística y la comunicación en un contexto multicultural de respeto y tolerancia. Además, tiene las competencias para ser parte del proceso de formación continua a través del programa de Magister en Ciencias de la Comunicación y Magister en Letras, entre otros, impartidos por la UTA u otras universidades.</v>
          </cell>
          <cell r="BH98" t="str">
            <v>La Ley Nº 20.903, que crea el Sistema de Desarrollo Profesional Docente, fija requisitos de ingreso a las carreras de Pedagogía. Antes de postular a una pedagogía, asegúrese de cumplir con estos.-A partir de este proceso de admisión, podrás postular de forma centralizada a este programa de pedagogía si cumples con ubicarte dentro del 30% superior de egreso de tu establecimiento educacional.</v>
          </cell>
          <cell r="BI98" t="str">
            <v>consultas.mineduc@alumnos.uta.cl</v>
          </cell>
          <cell r="BJ98">
            <v>1</v>
          </cell>
          <cell r="BK98">
            <v>188000</v>
          </cell>
          <cell r="BL98">
            <v>0</v>
          </cell>
          <cell r="BM98">
            <v>323000</v>
          </cell>
          <cell r="BN98">
            <v>3519000</v>
          </cell>
        </row>
        <row r="99">
          <cell r="F99" t="str">
            <v>PEDAGOGIA EN EDUCACION BASICA</v>
          </cell>
          <cell r="G99">
            <v>1</v>
          </cell>
          <cell r="H99">
            <v>1</v>
          </cell>
          <cell r="I99">
            <v>1</v>
          </cell>
          <cell r="J99">
            <v>1</v>
          </cell>
          <cell r="K99" t="str">
            <v>NO APLICA</v>
          </cell>
          <cell r="L99">
            <v>8</v>
          </cell>
          <cell r="M99">
            <v>1</v>
          </cell>
          <cell r="N99">
            <v>8</v>
          </cell>
          <cell r="O99">
            <v>1</v>
          </cell>
          <cell r="P99">
            <v>8</v>
          </cell>
          <cell r="Q99" t="str">
            <v>PROFESOR DE EDUCACION BASICA</v>
          </cell>
          <cell r="R99" t="str">
            <v>LICENCIATURA EN EDUCACION</v>
          </cell>
          <cell r="S99">
            <v>1</v>
          </cell>
          <cell r="T99">
            <v>4</v>
          </cell>
          <cell r="U99">
            <v>22037</v>
          </cell>
          <cell r="V99">
            <v>1994</v>
          </cell>
          <cell r="W99">
            <v>1</v>
          </cell>
          <cell r="X99">
            <v>1</v>
          </cell>
          <cell r="Y99" t="str">
            <v>P</v>
          </cell>
          <cell r="Z99">
            <v>1</v>
          </cell>
          <cell r="AA99">
            <v>0</v>
          </cell>
          <cell r="AB99">
            <v>4</v>
          </cell>
          <cell r="AC99">
            <v>0</v>
          </cell>
          <cell r="AD99">
            <v>0</v>
          </cell>
          <cell r="AE99">
            <v>0</v>
          </cell>
          <cell r="AF99">
            <v>0</v>
          </cell>
          <cell r="AG99">
            <v>0</v>
          </cell>
          <cell r="AH99">
            <v>0</v>
          </cell>
          <cell r="AI99">
            <v>0</v>
          </cell>
          <cell r="AJ99">
            <v>0</v>
          </cell>
          <cell r="AK99">
            <v>10</v>
          </cell>
          <cell r="AL99">
            <v>40</v>
          </cell>
          <cell r="AM99">
            <v>25</v>
          </cell>
          <cell r="AN99">
            <v>15</v>
          </cell>
          <cell r="AO99">
            <v>0</v>
          </cell>
          <cell r="AP99">
            <v>10</v>
          </cell>
          <cell r="AQ99">
            <v>10</v>
          </cell>
          <cell r="AR99">
            <v>0</v>
          </cell>
          <cell r="AS99">
            <v>20</v>
          </cell>
          <cell r="AT99">
            <v>0</v>
          </cell>
          <cell r="AU99">
            <v>0</v>
          </cell>
          <cell r="AV99">
            <v>0</v>
          </cell>
          <cell r="AW99">
            <v>0</v>
          </cell>
          <cell r="AX99">
            <v>0</v>
          </cell>
          <cell r="AY99">
            <v>0</v>
          </cell>
          <cell r="AZ99">
            <v>0</v>
          </cell>
          <cell r="BA99">
            <v>0</v>
          </cell>
          <cell r="BB99">
            <v>0</v>
          </cell>
          <cell r="BC99">
            <v>0</v>
          </cell>
          <cell r="BD99">
            <v>10</v>
          </cell>
          <cell r="BE99" t="str">
            <v>https://admision.uta.cl/carr/fluxo/22037</v>
          </cell>
          <cell r="BF99" t="str">
            <v>El egresado(a) de la carrera de Pedagogía en Educación Básica de la Universidad de Tarapacá es un profesional de la educación con una sólida formación teórica y práctica. Comprometido con la educación de ciudadanos, evidencia valores humanos, como la formación personal y social, comunicación, relación con el medio natural y cultural, el respeto por los demás, la valoración e inclusión plena a la diversidad de la región y el país. En la dimensión pedagógica el egresado domina estrategias didácticas, psicológicas y metodológicas que le permite asegurar el desarrollo pleno de las potencialidades de sus educandos. Es capaz de diagnosticar, planificar, implementar y evaluar el proceso de aprendizaje enseñanza a partir de una reflexión permanente con el fin de mejorar su quehacer pedagógico, todo esto en concordancia con el currículo nacional y articulado con los conocimientos disciplinares. En la dimensión de la especialidad se forma en las áreas de: lenguaje y comunicación, matemática, ciencias naturales, historia, geografía y ciencias sociales y en el área de las artes y la actividad física. En la dimensión actitudinal desarrolla una sólida formación de habilidades personales e interpersonales de acuerdo con el marco político e institucional del sistema educativo nacional, evidenciando compromiso y responsabilidad social en contextos vulnerables y multiculturales, además de la responsabilidad profesional y la capacidad de adaptarse a las exigencias del cambio permanente en un mundo globalizado. en el contexto trifronterizo en que se ubica nuestra Universidad y en consonancia con el modelo educativo de nuestra institución, el sello identitario de la carrera se expresa en un enfoque de respeto, responsabilidad y difusión de nuestro patrimonio cultural milenario y de la diversidad e inclusividad del contexto regional. El Profesor(a) de Pedagogía en Educación Básica de la Universidad de Tarapacá se caracteriza por demostrar competencias en habilidades sociales y de tecnologías de la información e innovación además del trabajo colaborativo con la familia y comunidad. El egresado (a) de la carrera de pedagogía en educación básica está capacitado para desempeñarse en instituciones educacionales públicas, particulares pagadas y/o subvencionadas o en el ejercicio libre de su profesión. En posesión del grado de Licenciado(a) en Educación el profesional se encuentra habilitado para acceder a programas de formación continua o estudios de diplomado, postítulo y postgrado.</v>
          </cell>
          <cell r="BH99" t="str">
            <v>La Ley Nº 20.903, que crea el Sistema de Desarrollo Profesional Docente, fija requisitos de ingreso a las carreras de Pedagogía. Antes de postular a una pedagogía, asegúrese de cumplir con estos.-A partir de este proceso de admisión, podrás postular de forma centralizada a este programa de pedagogía si cumples con ubicarte dentro del 30% superior de egreso de tu establecimiento educacional.</v>
          </cell>
          <cell r="BI99" t="str">
            <v>consultas.mineduc@alumnos.uta.cl</v>
          </cell>
          <cell r="BJ99">
            <v>1</v>
          </cell>
          <cell r="BK99">
            <v>188000</v>
          </cell>
          <cell r="BL99">
            <v>0</v>
          </cell>
          <cell r="BM99">
            <v>323000</v>
          </cell>
          <cell r="BN99">
            <v>3519000</v>
          </cell>
        </row>
        <row r="100">
          <cell r="F100" t="str">
            <v>PEDAGOGIA EN EDUCACION BASICA</v>
          </cell>
          <cell r="G100">
            <v>1</v>
          </cell>
          <cell r="H100">
            <v>1</v>
          </cell>
          <cell r="I100">
            <v>1</v>
          </cell>
          <cell r="J100">
            <v>1</v>
          </cell>
          <cell r="K100" t="str">
            <v>NO APLICA</v>
          </cell>
          <cell r="L100">
            <v>8</v>
          </cell>
          <cell r="M100">
            <v>1</v>
          </cell>
          <cell r="N100">
            <v>8</v>
          </cell>
          <cell r="O100">
            <v>1</v>
          </cell>
          <cell r="P100">
            <v>8</v>
          </cell>
          <cell r="Q100" t="str">
            <v>PROFESOR DE EDUCACION BASICA</v>
          </cell>
          <cell r="R100" t="str">
            <v>LICENCIADO EN EDUCACION</v>
          </cell>
          <cell r="S100">
            <v>1</v>
          </cell>
          <cell r="T100">
            <v>4</v>
          </cell>
          <cell r="U100">
            <v>0</v>
          </cell>
          <cell r="V100">
            <v>2005</v>
          </cell>
          <cell r="W100">
            <v>1</v>
          </cell>
          <cell r="X100">
            <v>1</v>
          </cell>
          <cell r="Y100" t="str">
            <v>P</v>
          </cell>
          <cell r="Z100">
            <v>1</v>
          </cell>
          <cell r="AA100">
            <v>0</v>
          </cell>
          <cell r="AB100">
            <v>4</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J100">
            <v>1</v>
          </cell>
          <cell r="BK100">
            <v>188000</v>
          </cell>
          <cell r="BL100">
            <v>0</v>
          </cell>
          <cell r="BM100">
            <v>323000</v>
          </cell>
          <cell r="BN100">
            <v>3519000</v>
          </cell>
        </row>
        <row r="101">
          <cell r="F101" t="str">
            <v>PEDAGOGIA EN EDUCACION BASICA</v>
          </cell>
          <cell r="G101">
            <v>1</v>
          </cell>
          <cell r="H101">
            <v>1</v>
          </cell>
          <cell r="I101">
            <v>2</v>
          </cell>
          <cell r="J101">
            <v>1</v>
          </cell>
          <cell r="K101" t="str">
            <v>NO APLICA</v>
          </cell>
          <cell r="L101">
            <v>10</v>
          </cell>
          <cell r="M101">
            <v>1</v>
          </cell>
          <cell r="N101">
            <v>10</v>
          </cell>
          <cell r="O101">
            <v>1</v>
          </cell>
          <cell r="P101">
            <v>10</v>
          </cell>
          <cell r="Q101" t="str">
            <v>PROFESOR DE EDUCACION BASICA CON MENCION EN MATEMATICA Y CIENCIAS NATURALES / PROFESOR DE EDUCACION BASICA CON MENCION EN LENGUAJE E HISTORIA, GEOGRAFIA Y CIENCIAS SOCIALES</v>
          </cell>
          <cell r="R101" t="str">
            <v>LICENCIADO EN EDUCACION</v>
          </cell>
          <cell r="S101">
            <v>1</v>
          </cell>
          <cell r="T101">
            <v>4</v>
          </cell>
          <cell r="U101">
            <v>0</v>
          </cell>
          <cell r="V101">
            <v>2005</v>
          </cell>
          <cell r="W101">
            <v>1</v>
          </cell>
          <cell r="X101">
            <v>1</v>
          </cell>
          <cell r="Y101" t="str">
            <v>P</v>
          </cell>
          <cell r="Z101">
            <v>1</v>
          </cell>
          <cell r="AA101">
            <v>0</v>
          </cell>
          <cell r="AB101">
            <v>4</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J101">
            <v>1</v>
          </cell>
          <cell r="BK101">
            <v>188000</v>
          </cell>
          <cell r="BL101">
            <v>0</v>
          </cell>
          <cell r="BM101">
            <v>323000</v>
          </cell>
          <cell r="BN101">
            <v>3519000</v>
          </cell>
        </row>
        <row r="102">
          <cell r="F102" t="str">
            <v>PEDAGOGIA EN EDUCACION BASICA</v>
          </cell>
          <cell r="G102">
            <v>1</v>
          </cell>
          <cell r="H102">
            <v>1</v>
          </cell>
          <cell r="I102">
            <v>1</v>
          </cell>
          <cell r="J102">
            <v>1</v>
          </cell>
          <cell r="K102" t="str">
            <v>NO APLICA</v>
          </cell>
          <cell r="L102">
            <v>10</v>
          </cell>
          <cell r="M102">
            <v>2</v>
          </cell>
          <cell r="N102">
            <v>10</v>
          </cell>
          <cell r="O102">
            <v>1</v>
          </cell>
          <cell r="P102">
            <v>10</v>
          </cell>
          <cell r="Q102" t="str">
            <v>PROFESOR DE EDUCACION BASICA CON MENCION EN MATEMATICA Y CIENCIAS NATURALES / PROFESOR DE EDUCACION BASICA CON MENCION EN LENGUAJE E HISTORIA, GEOGRAFIA Y CIENCIAS SOCIALES</v>
          </cell>
          <cell r="R102" t="str">
            <v>LICENCIADO EN EDUCACION</v>
          </cell>
          <cell r="S102">
            <v>1</v>
          </cell>
          <cell r="T102">
            <v>4</v>
          </cell>
          <cell r="U102">
            <v>0</v>
          </cell>
          <cell r="V102">
            <v>2005</v>
          </cell>
          <cell r="W102">
            <v>1</v>
          </cell>
          <cell r="X102">
            <v>1</v>
          </cell>
          <cell r="Y102" t="str">
            <v>P</v>
          </cell>
          <cell r="Z102">
            <v>1</v>
          </cell>
          <cell r="AA102">
            <v>0</v>
          </cell>
          <cell r="AB102">
            <v>4</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J102">
            <v>1</v>
          </cell>
          <cell r="BK102">
            <v>188000</v>
          </cell>
          <cell r="BL102">
            <v>0</v>
          </cell>
          <cell r="BM102">
            <v>323000</v>
          </cell>
          <cell r="BN102">
            <v>3519000</v>
          </cell>
        </row>
        <row r="103">
          <cell r="F103" t="str">
            <v>PEDAGOGIA EN EDUCACION DIFERENCIAL</v>
          </cell>
          <cell r="G103">
            <v>1</v>
          </cell>
          <cell r="H103">
            <v>1</v>
          </cell>
          <cell r="I103">
            <v>1</v>
          </cell>
          <cell r="J103">
            <v>1</v>
          </cell>
          <cell r="K103" t="str">
            <v>NO APLICA</v>
          </cell>
          <cell r="L103">
            <v>10</v>
          </cell>
          <cell r="M103">
            <v>1</v>
          </cell>
          <cell r="N103">
            <v>10</v>
          </cell>
          <cell r="O103">
            <v>1</v>
          </cell>
          <cell r="P103">
            <v>10</v>
          </cell>
          <cell r="Q103" t="str">
            <v>PROFESOR (A) DE EDUCACION DIFERENCIAL</v>
          </cell>
          <cell r="R103" t="str">
            <v>LICENCIADO EN EDUCACION</v>
          </cell>
          <cell r="S103">
            <v>1</v>
          </cell>
          <cell r="T103">
            <v>4</v>
          </cell>
          <cell r="U103">
            <v>22107</v>
          </cell>
          <cell r="V103">
            <v>2018</v>
          </cell>
          <cell r="W103">
            <v>1</v>
          </cell>
          <cell r="X103">
            <v>1</v>
          </cell>
          <cell r="Y103" t="str">
            <v>P</v>
          </cell>
          <cell r="Z103">
            <v>1</v>
          </cell>
          <cell r="AA103">
            <v>0</v>
          </cell>
          <cell r="AB103">
            <v>4</v>
          </cell>
          <cell r="AC103">
            <v>0</v>
          </cell>
          <cell r="AD103">
            <v>0</v>
          </cell>
          <cell r="AE103">
            <v>0</v>
          </cell>
          <cell r="AF103">
            <v>0</v>
          </cell>
          <cell r="AG103">
            <v>0</v>
          </cell>
          <cell r="AH103">
            <v>0</v>
          </cell>
          <cell r="AI103">
            <v>0</v>
          </cell>
          <cell r="AJ103">
            <v>0</v>
          </cell>
          <cell r="AK103">
            <v>10</v>
          </cell>
          <cell r="AL103">
            <v>40</v>
          </cell>
          <cell r="AM103">
            <v>25</v>
          </cell>
          <cell r="AN103">
            <v>15</v>
          </cell>
          <cell r="AO103">
            <v>0</v>
          </cell>
          <cell r="AP103">
            <v>10</v>
          </cell>
          <cell r="AQ103">
            <v>10</v>
          </cell>
          <cell r="AR103">
            <v>0</v>
          </cell>
          <cell r="AS103">
            <v>25</v>
          </cell>
          <cell r="AT103">
            <v>0</v>
          </cell>
          <cell r="AU103">
            <v>0</v>
          </cell>
          <cell r="AV103">
            <v>0</v>
          </cell>
          <cell r="AW103">
            <v>0</v>
          </cell>
          <cell r="AX103">
            <v>0</v>
          </cell>
          <cell r="AY103">
            <v>0</v>
          </cell>
          <cell r="AZ103">
            <v>0</v>
          </cell>
          <cell r="BA103">
            <v>0</v>
          </cell>
          <cell r="BB103">
            <v>0</v>
          </cell>
          <cell r="BC103">
            <v>0</v>
          </cell>
          <cell r="BD103">
            <v>10</v>
          </cell>
          <cell r="BE103" t="str">
            <v>https://admision.uta.cl/carr/fluxo/22107</v>
          </cell>
          <cell r="BF103" t="str">
            <v>El profesor (a) de Educación Diferencial se caracteriza por tener una sólida formación teórica y práctica, constituyéndose en un modelo de persona y profesional con plena vocación para desempeñarse en una educación inclusiva, flexible, con profunda motivación humana integral, conciliando su gestión educativa con la valiosa relación de afecto y la aplicación de sus conocimientos científicos a favor del desarrollo, madurez y aprendizaje de sus alumnos, mediante la habilitación y/o rehabilitación de las funciones psiconeurológicas que intervienen en el proceso del aprendizaje.</v>
          </cell>
          <cell r="BH103" t="str">
            <v>La Ley Nº 20.903, que crea el Sistema de Desarrollo Profesional Docente, fija requisitos de ingreso a las carreras de Pedagogía. Antes de postular a una pedagogía, asegúrese de cumplir con estos.-A partir de este proceso de admisión, podrás postular de forma centralizada a este programa de pedagogía si cumples con ubicarte dentro del 30% superior de egreso de tu establecimiento educacional.</v>
          </cell>
          <cell r="BI103" t="str">
            <v>consultas.mineduc@alumnos.uta.cl</v>
          </cell>
          <cell r="BJ103">
            <v>1</v>
          </cell>
          <cell r="BK103">
            <v>188000</v>
          </cell>
          <cell r="BL103">
            <v>0</v>
          </cell>
          <cell r="BM103">
            <v>323000</v>
          </cell>
          <cell r="BN103">
            <v>3519000</v>
          </cell>
        </row>
        <row r="104">
          <cell r="F104" t="str">
            <v>PEDAGOGIA EN EDUCACION MUSICAL</v>
          </cell>
          <cell r="G104">
            <v>1</v>
          </cell>
          <cell r="H104">
            <v>1</v>
          </cell>
          <cell r="I104">
            <v>1</v>
          </cell>
          <cell r="J104">
            <v>1</v>
          </cell>
          <cell r="K104" t="str">
            <v>NO APLICA</v>
          </cell>
          <cell r="L104">
            <v>10</v>
          </cell>
          <cell r="M104">
            <v>1</v>
          </cell>
          <cell r="N104">
            <v>10</v>
          </cell>
          <cell r="O104">
            <v>1</v>
          </cell>
          <cell r="P104">
            <v>10</v>
          </cell>
          <cell r="Q104" t="str">
            <v>PROFESOR DE ESTADO EN EDUCACION MUSICAL</v>
          </cell>
          <cell r="R104" t="str">
            <v>LICENCIADO EN EDUCACION</v>
          </cell>
          <cell r="S104">
            <v>1</v>
          </cell>
          <cell r="T104">
            <v>4</v>
          </cell>
          <cell r="U104">
            <v>0</v>
          </cell>
          <cell r="V104">
            <v>2013</v>
          </cell>
          <cell r="W104">
            <v>2</v>
          </cell>
          <cell r="X104">
            <v>1</v>
          </cell>
          <cell r="Y104" t="str">
            <v>P</v>
          </cell>
          <cell r="Z104">
            <v>1</v>
          </cell>
          <cell r="AA104">
            <v>0</v>
          </cell>
          <cell r="AB104">
            <v>4</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J104">
            <v>1</v>
          </cell>
          <cell r="BK104">
            <v>188000</v>
          </cell>
          <cell r="BL104">
            <v>0</v>
          </cell>
          <cell r="BM104">
            <v>323000</v>
          </cell>
          <cell r="BN104">
            <v>3519000</v>
          </cell>
        </row>
        <row r="105">
          <cell r="F105" t="str">
            <v>PEDAGOGIA EN FISICA Y MATEMATICA</v>
          </cell>
          <cell r="G105">
            <v>1</v>
          </cell>
          <cell r="H105">
            <v>1</v>
          </cell>
          <cell r="I105">
            <v>3</v>
          </cell>
          <cell r="J105">
            <v>1</v>
          </cell>
          <cell r="K105" t="str">
            <v>NO APLICA</v>
          </cell>
          <cell r="L105">
            <v>10</v>
          </cell>
          <cell r="M105">
            <v>1</v>
          </cell>
          <cell r="N105">
            <v>10</v>
          </cell>
          <cell r="O105">
            <v>1</v>
          </cell>
          <cell r="P105">
            <v>10</v>
          </cell>
          <cell r="Q105" t="str">
            <v>PROFESOR DE FISICA Y MATEMATICA</v>
          </cell>
          <cell r="R105" t="str">
            <v>LICENCIADO EN CIENCIAS EXACTAS MENCION FISICA Y MATEMATICA Y LICENCIADO EN EDUCACION</v>
          </cell>
          <cell r="S105">
            <v>1</v>
          </cell>
          <cell r="T105">
            <v>4</v>
          </cell>
          <cell r="U105">
            <v>0</v>
          </cell>
          <cell r="V105">
            <v>2005</v>
          </cell>
          <cell r="W105">
            <v>1</v>
          </cell>
          <cell r="X105">
            <v>1</v>
          </cell>
          <cell r="Y105" t="str">
            <v>P</v>
          </cell>
          <cell r="Z105">
            <v>1</v>
          </cell>
          <cell r="AA105">
            <v>0</v>
          </cell>
          <cell r="AB105">
            <v>4</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J105">
            <v>1</v>
          </cell>
          <cell r="BK105">
            <v>188000</v>
          </cell>
          <cell r="BL105">
            <v>0</v>
          </cell>
          <cell r="BM105">
            <v>323000</v>
          </cell>
          <cell r="BN105">
            <v>3519000</v>
          </cell>
        </row>
        <row r="106">
          <cell r="F106" t="str">
            <v>PEDAGOGIA EN FISICA Y MATEMATICA</v>
          </cell>
          <cell r="G106">
            <v>1</v>
          </cell>
          <cell r="H106">
            <v>1</v>
          </cell>
          <cell r="I106">
            <v>4</v>
          </cell>
          <cell r="J106">
            <v>1</v>
          </cell>
          <cell r="K106" t="str">
            <v>NO APLICA</v>
          </cell>
          <cell r="L106">
            <v>10</v>
          </cell>
          <cell r="M106">
            <v>1</v>
          </cell>
          <cell r="N106">
            <v>10</v>
          </cell>
          <cell r="O106">
            <v>1</v>
          </cell>
          <cell r="P106">
            <v>10</v>
          </cell>
          <cell r="Q106" t="str">
            <v>PROFESOR DE FISICA Y MATEMATICA</v>
          </cell>
          <cell r="R106" t="str">
            <v>LICENCIADO EN EDUCACION</v>
          </cell>
          <cell r="S106">
            <v>1</v>
          </cell>
          <cell r="T106">
            <v>4</v>
          </cell>
          <cell r="U106">
            <v>22025</v>
          </cell>
          <cell r="V106">
            <v>2018</v>
          </cell>
          <cell r="W106">
            <v>1</v>
          </cell>
          <cell r="X106">
            <v>1</v>
          </cell>
          <cell r="Y106" t="str">
            <v>P</v>
          </cell>
          <cell r="Z106">
            <v>1</v>
          </cell>
          <cell r="AA106">
            <v>0</v>
          </cell>
          <cell r="AB106">
            <v>4</v>
          </cell>
          <cell r="AC106">
            <v>0</v>
          </cell>
          <cell r="AD106">
            <v>0</v>
          </cell>
          <cell r="AE106">
            <v>0</v>
          </cell>
          <cell r="AF106">
            <v>0</v>
          </cell>
          <cell r="AG106">
            <v>0</v>
          </cell>
          <cell r="AH106">
            <v>0</v>
          </cell>
          <cell r="AI106">
            <v>0</v>
          </cell>
          <cell r="AJ106">
            <v>0</v>
          </cell>
          <cell r="AK106">
            <v>10</v>
          </cell>
          <cell r="AL106">
            <v>40</v>
          </cell>
          <cell r="AM106">
            <v>10</v>
          </cell>
          <cell r="AN106">
            <v>30</v>
          </cell>
          <cell r="AO106">
            <v>0</v>
          </cell>
          <cell r="AP106">
            <v>10</v>
          </cell>
          <cell r="AQ106">
            <v>10</v>
          </cell>
          <cell r="AR106">
            <v>0</v>
          </cell>
          <cell r="AS106">
            <v>10</v>
          </cell>
          <cell r="AT106">
            <v>0</v>
          </cell>
          <cell r="AU106">
            <v>0</v>
          </cell>
          <cell r="AV106">
            <v>0</v>
          </cell>
          <cell r="AW106">
            <v>0</v>
          </cell>
          <cell r="AX106">
            <v>0</v>
          </cell>
          <cell r="AY106">
            <v>0</v>
          </cell>
          <cell r="AZ106">
            <v>0</v>
          </cell>
          <cell r="BA106">
            <v>0</v>
          </cell>
          <cell r="BB106">
            <v>0</v>
          </cell>
          <cell r="BC106">
            <v>0</v>
          </cell>
          <cell r="BD106">
            <v>10</v>
          </cell>
          <cell r="BE106" t="str">
            <v>https://admision.uta.cl/carr/fluxo/22025</v>
          </cell>
          <cell r="BF106" t="str">
            <v>El egresado de la carrera de Pedagogía en Física y Matemática formado en la Universidad de Tarapacá es un profesional universitario con sólida formación académica, con valores humanísticos y ciudadanos, como el respeto por los demás, la valoración e integración intercultural y el compromiso con el desarrollo de la sociedad. El egresado posee una formación pedagógica, didáctica y disciplinaria que le permite desempeñarse de manera eficiente en la enseñanza de las ciencias físicas y matemáticas. El egresado demostrará competencias en el saber hacer, como profesor asumirá la gestión del aprendizaje de sus alumnos, conocerá sus fortalezas y debilidades respecto a los contenidos que enseña, por lo que el tomará decisiones para adaptar el uso de las didácticas según el estilo de aprendizaje de cada uno de sus educandos, además de la orientación de éstos y establecer un clima de relaciones de aceptación, equidad, confianza, solidaridad y respeto. La formación del profesional se desarrolla a través de un plan de estudios que incluye el sistema de créditos transferibles, (sct) y que contempla líneas en el área de la física, matemática y educación, además de prácticas profesionales tempranas y progresivas, que aseguran sus competencias en el aula. El egresado de Física y Matemática de la Universidad de Tarapacá se caracteriza por demostrar competencias en el buen manejo de la lengua castellana, habilidades sociales, gestión del conocimiento y de la información basada en tic, autogestión, innovación y orientación a la calidad. El egresado de la carrera de Pedagogía en Física y Matemática formado en la Universidad de Tarapacá está calificado para desempeñarse en establecimientos educacionales municipales, particulares subvencionados y particulares. Asimismo, puede desempeñarse en asesorías profesionales de la especialidad en consultoras, centros de formación técnica y organismos de capacitación. El egresado de Pedagogía en Física y Matemática tiene la posibilidad inmediata de formación continua en programas de Magíster en Ciencias de la Educación, en posesión del grado de Licenciado(a) en Educación, el profesional se encuentra habilitado para acceder a programas de formación continua o estudios de diplomado, postítulo y postgrado.</v>
          </cell>
          <cell r="BH106" t="str">
            <v>La Ley Nº 20.903, que crea el Sistema de Desarrollo Profesional Docente, fija requisitos de ingreso a las carreras de Pedagogía. Antes de postular a una pedagogía, asegúrese de cumplir con estos.-A partir de este proceso de admisión, podrás postular de forma centralizada a este programa de pedagogía si cumples con ubicarte dentro del 30% superior de egreso de tu establecimiento educacional.</v>
          </cell>
          <cell r="BI106" t="str">
            <v>consultas.mineduc@alumnos.uta.cl</v>
          </cell>
          <cell r="BJ106">
            <v>1</v>
          </cell>
          <cell r="BK106">
            <v>188000</v>
          </cell>
          <cell r="BL106">
            <v>0</v>
          </cell>
          <cell r="BM106">
            <v>323000</v>
          </cell>
          <cell r="BN106">
            <v>3519000</v>
          </cell>
        </row>
        <row r="107">
          <cell r="F107" t="str">
            <v>PEDAGOGIA EN HISTORIA Y GEOGRAFIA</v>
          </cell>
          <cell r="G107">
            <v>1</v>
          </cell>
          <cell r="H107">
            <v>1</v>
          </cell>
          <cell r="I107">
            <v>2</v>
          </cell>
          <cell r="J107">
            <v>1</v>
          </cell>
          <cell r="K107" t="str">
            <v>NO APLICA</v>
          </cell>
          <cell r="L107">
            <v>10</v>
          </cell>
          <cell r="M107">
            <v>1</v>
          </cell>
          <cell r="N107">
            <v>10</v>
          </cell>
          <cell r="O107">
            <v>1</v>
          </cell>
          <cell r="P107">
            <v>10</v>
          </cell>
          <cell r="Q107" t="str">
            <v>PROFESOR DE HISTORIA Y GEOGRAFIA</v>
          </cell>
          <cell r="R107" t="str">
            <v>LICENCIADO EN HISTORIA Y LICENCIADO EN EDUCACION</v>
          </cell>
          <cell r="S107">
            <v>1</v>
          </cell>
          <cell r="T107">
            <v>4</v>
          </cell>
          <cell r="U107">
            <v>0</v>
          </cell>
          <cell r="V107">
            <v>1983</v>
          </cell>
          <cell r="W107">
            <v>1</v>
          </cell>
          <cell r="X107">
            <v>1</v>
          </cell>
          <cell r="Y107" t="str">
            <v>P</v>
          </cell>
          <cell r="Z107">
            <v>1</v>
          </cell>
          <cell r="AA107">
            <v>0</v>
          </cell>
          <cell r="AB107">
            <v>4</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J107">
            <v>1</v>
          </cell>
          <cell r="BK107">
            <v>188000</v>
          </cell>
          <cell r="BL107">
            <v>0</v>
          </cell>
          <cell r="BM107">
            <v>323000</v>
          </cell>
          <cell r="BN107">
            <v>3519000</v>
          </cell>
        </row>
        <row r="108">
          <cell r="F108" t="str">
            <v>PEDAGOGIA EN HISTORIA Y GEOGRAFIA</v>
          </cell>
          <cell r="G108">
            <v>1</v>
          </cell>
          <cell r="H108">
            <v>1</v>
          </cell>
          <cell r="I108">
            <v>3</v>
          </cell>
          <cell r="J108">
            <v>1</v>
          </cell>
          <cell r="K108" t="str">
            <v>NO APLICA</v>
          </cell>
          <cell r="L108">
            <v>10</v>
          </cell>
          <cell r="M108">
            <v>1</v>
          </cell>
          <cell r="N108">
            <v>10</v>
          </cell>
          <cell r="O108">
            <v>1</v>
          </cell>
          <cell r="P108">
            <v>10</v>
          </cell>
          <cell r="Q108" t="str">
            <v>PROFESOR DE HISTORIA Y GEOGRAFIA</v>
          </cell>
          <cell r="R108" t="str">
            <v>LICENCIADO EN EDUCACION</v>
          </cell>
          <cell r="S108">
            <v>1</v>
          </cell>
          <cell r="T108">
            <v>4</v>
          </cell>
          <cell r="U108">
            <v>22059</v>
          </cell>
          <cell r="V108">
            <v>1983</v>
          </cell>
          <cell r="W108">
            <v>1</v>
          </cell>
          <cell r="X108">
            <v>1</v>
          </cell>
          <cell r="Y108" t="str">
            <v>P</v>
          </cell>
          <cell r="Z108">
            <v>1</v>
          </cell>
          <cell r="AA108">
            <v>0</v>
          </cell>
          <cell r="AB108">
            <v>4</v>
          </cell>
          <cell r="AC108">
            <v>0</v>
          </cell>
          <cell r="AD108">
            <v>0</v>
          </cell>
          <cell r="AE108">
            <v>0</v>
          </cell>
          <cell r="AF108">
            <v>0</v>
          </cell>
          <cell r="AG108">
            <v>0</v>
          </cell>
          <cell r="AH108">
            <v>0</v>
          </cell>
          <cell r="AI108">
            <v>0</v>
          </cell>
          <cell r="AJ108">
            <v>0</v>
          </cell>
          <cell r="AK108">
            <v>10</v>
          </cell>
          <cell r="AL108">
            <v>40</v>
          </cell>
          <cell r="AM108">
            <v>25</v>
          </cell>
          <cell r="AN108">
            <v>15</v>
          </cell>
          <cell r="AO108">
            <v>0</v>
          </cell>
          <cell r="AP108">
            <v>10</v>
          </cell>
          <cell r="AQ108">
            <v>10</v>
          </cell>
          <cell r="AR108">
            <v>0</v>
          </cell>
          <cell r="AS108">
            <v>25</v>
          </cell>
          <cell r="AT108">
            <v>0</v>
          </cell>
          <cell r="AU108">
            <v>0</v>
          </cell>
          <cell r="AV108">
            <v>0</v>
          </cell>
          <cell r="AW108">
            <v>0</v>
          </cell>
          <cell r="AX108">
            <v>0</v>
          </cell>
          <cell r="AY108">
            <v>0</v>
          </cell>
          <cell r="AZ108">
            <v>0</v>
          </cell>
          <cell r="BA108">
            <v>0</v>
          </cell>
          <cell r="BB108">
            <v>0</v>
          </cell>
          <cell r="BC108">
            <v>0</v>
          </cell>
          <cell r="BD108">
            <v>10</v>
          </cell>
          <cell r="BE108" t="str">
            <v>https://admision.uta.cl/carr/fluxo/22059</v>
          </cell>
          <cell r="BF108" t="str">
            <v>El (la) Profesor(a) de Historia y Geografía de la Universidad de Tarapacá es un profesional de la educación con una profunda vinculación con la sociedad capaz de fortalecer el desarrollo integral de los jóvenes estudiantes, para que alcancen sus metas futuras, salvando los obstáculos y haciendo frente a los desafíos que la sociedad actual les pueda presentar. El (la) egresado(a) de pedagogía posee un conocimiento profundo del marco educativo, que le permita participar activamente en las decisiones didácticas y curriculares creando climas en los cuales potenciará valores transversales como la aceptación, equidad, confianza, solidaridad y respeto, que favorecen el proceso de aprendizaje de sus estudiantes.</v>
          </cell>
          <cell r="BH108" t="str">
            <v>La Ley Nº 20.903, que crea el Sistema de Desarrollo Profesional Docente, fija requisitos de ingreso a las carreras de Pedagogía. Antes de postular a una pedagogía, asegúrese de cumplir con estos.-A partir de este proceso de admisión, podrás postular de forma centralizada a este programa de pedagogía si cumples con ubicarte dentro del 30% superior de egreso de tu establecimiento educacional.</v>
          </cell>
          <cell r="BI108" t="str">
            <v>consultas.mineduc@alumnos.uta.cl</v>
          </cell>
          <cell r="BJ108">
            <v>1</v>
          </cell>
          <cell r="BK108">
            <v>188000</v>
          </cell>
          <cell r="BL108">
            <v>0</v>
          </cell>
          <cell r="BM108">
            <v>323000</v>
          </cell>
          <cell r="BN108">
            <v>3519000</v>
          </cell>
        </row>
        <row r="109">
          <cell r="F109" t="str">
            <v>PEDAGOGIA EN INGLES</v>
          </cell>
          <cell r="G109">
            <v>1</v>
          </cell>
          <cell r="H109">
            <v>1</v>
          </cell>
          <cell r="I109">
            <v>2</v>
          </cell>
          <cell r="J109">
            <v>1</v>
          </cell>
          <cell r="K109" t="str">
            <v>NO APLICA</v>
          </cell>
          <cell r="L109">
            <v>10</v>
          </cell>
          <cell r="M109">
            <v>1</v>
          </cell>
          <cell r="N109">
            <v>10</v>
          </cell>
          <cell r="O109">
            <v>1</v>
          </cell>
          <cell r="P109">
            <v>10</v>
          </cell>
          <cell r="Q109" t="str">
            <v>PROFESOR DE INGLES</v>
          </cell>
          <cell r="R109" t="str">
            <v>LICENCIADO EN EDUCACION Y LICENCIADO EN INGLES</v>
          </cell>
          <cell r="S109">
            <v>1</v>
          </cell>
          <cell r="T109">
            <v>4</v>
          </cell>
          <cell r="U109">
            <v>22090</v>
          </cell>
          <cell r="V109">
            <v>1983</v>
          </cell>
          <cell r="W109">
            <v>1</v>
          </cell>
          <cell r="X109">
            <v>1</v>
          </cell>
          <cell r="Y109" t="str">
            <v>P</v>
          </cell>
          <cell r="Z109">
            <v>1</v>
          </cell>
          <cell r="AA109">
            <v>0</v>
          </cell>
          <cell r="AB109">
            <v>4</v>
          </cell>
          <cell r="AC109">
            <v>0</v>
          </cell>
          <cell r="AD109">
            <v>0</v>
          </cell>
          <cell r="AE109">
            <v>0</v>
          </cell>
          <cell r="AF109">
            <v>0</v>
          </cell>
          <cell r="AG109">
            <v>0</v>
          </cell>
          <cell r="AH109">
            <v>0</v>
          </cell>
          <cell r="AI109">
            <v>0</v>
          </cell>
          <cell r="AJ109">
            <v>0</v>
          </cell>
          <cell r="AK109">
            <v>10</v>
          </cell>
          <cell r="AL109">
            <v>40</v>
          </cell>
          <cell r="AM109">
            <v>25</v>
          </cell>
          <cell r="AN109">
            <v>15</v>
          </cell>
          <cell r="AO109">
            <v>0</v>
          </cell>
          <cell r="AP109">
            <v>10</v>
          </cell>
          <cell r="AQ109">
            <v>10</v>
          </cell>
          <cell r="AR109">
            <v>0</v>
          </cell>
          <cell r="AS109">
            <v>25</v>
          </cell>
          <cell r="AT109">
            <v>0</v>
          </cell>
          <cell r="AU109">
            <v>0</v>
          </cell>
          <cell r="AV109">
            <v>0</v>
          </cell>
          <cell r="AW109">
            <v>0</v>
          </cell>
          <cell r="AX109">
            <v>0</v>
          </cell>
          <cell r="AY109">
            <v>0</v>
          </cell>
          <cell r="AZ109">
            <v>0</v>
          </cell>
          <cell r="BA109">
            <v>0</v>
          </cell>
          <cell r="BB109">
            <v>0</v>
          </cell>
          <cell r="BC109">
            <v>0</v>
          </cell>
          <cell r="BD109">
            <v>10</v>
          </cell>
          <cell r="BE109" t="str">
            <v>https://admision.uta.cl/carr/fluxo/22090</v>
          </cell>
          <cell r="BF109" t="str">
            <v>La Profesora y el Profesor de Inglés formado/a en la Universidad de Tarapacá está capacitado/a para ejercer la función docente en forma efectiva. Tiene una actitud profesional positiva en las distintas funciones y roles del docente. Conoce las características psicobiológicas y el entorno social y desarrollo socioafectivo de sus educandos. Evidencia dominio sobre el proceso de aprendizaje. Domina los contenidos disciplinarios que enseña y conoce el marco curricular nacional. Es capaz de diagnosticar fortalezas y debilidades de los alumnos y alumnas, información que integra al planificar, siempre considerando importantes aspectos sociales, psicológicos y transversales. Organiza y crea un clima favorable para el aprendizaje, comunicando y organizando objetivos y contenidos en forma clara y precisa. Diseña y aplica estrategias didácticas y creativas, bien estructuradas y coherentes con la disciplina y con los contenidos que enseña. Desarrolla clases rigurosas y comprensibles. Aplica estrategias metodológicamente pertinentes y adecuadas con apoyo de las tic. Establece un clima de relaciones interpersonales de aceptación, equidad, confianza, solidaridad y respeto. Establece y mantiene normas consistentes de convivencia en el entorno educativo. Construye relaciones profesionales y de equipo eficaces y eficientes.</v>
          </cell>
          <cell r="BH109" t="str">
            <v>La Ley Nº 20.903, que crea el Sistema de Desarrollo Profesional Docente, fija requisitos de ingreso a las carreras de Pedagogía. Antes de postular a una pedagogía, asegúrese de cumplir con estos.-A partir de este proceso de admisión, podrás postular de forma centralizada a este programa de pedagogía si cumples con ubicarte dentro del 30% superior de egreso de tu establecimiento educacional.</v>
          </cell>
          <cell r="BI109" t="str">
            <v>consultas.mineduc@alumnos.uta.cl</v>
          </cell>
          <cell r="BJ109">
            <v>1</v>
          </cell>
          <cell r="BK109">
            <v>188000</v>
          </cell>
          <cell r="BL109">
            <v>0</v>
          </cell>
          <cell r="BM109">
            <v>323000</v>
          </cell>
          <cell r="BN109">
            <v>3519000</v>
          </cell>
        </row>
        <row r="110">
          <cell r="F110" t="str">
            <v>PEDAGOGIA EN MATEMATICA</v>
          </cell>
          <cell r="G110">
            <v>1</v>
          </cell>
          <cell r="H110">
            <v>1</v>
          </cell>
          <cell r="I110">
            <v>1</v>
          </cell>
          <cell r="J110">
            <v>1</v>
          </cell>
          <cell r="K110" t="str">
            <v>NO APLICA</v>
          </cell>
          <cell r="L110">
            <v>10</v>
          </cell>
          <cell r="M110">
            <v>1</v>
          </cell>
          <cell r="N110">
            <v>10</v>
          </cell>
          <cell r="O110">
            <v>1</v>
          </cell>
          <cell r="P110">
            <v>10</v>
          </cell>
          <cell r="Q110" t="str">
            <v>PROFESOR DE MATEMATICAS</v>
          </cell>
          <cell r="R110" t="str">
            <v>LICENCIADO EN EDUCACION Y LICENCIADO EN CIENCIAS EXACTAS, MENCION MATEMATICAS</v>
          </cell>
          <cell r="S110">
            <v>1</v>
          </cell>
          <cell r="T110">
            <v>4</v>
          </cell>
          <cell r="U110">
            <v>22024</v>
          </cell>
          <cell r="V110">
            <v>2016</v>
          </cell>
          <cell r="W110">
            <v>1</v>
          </cell>
          <cell r="X110">
            <v>1</v>
          </cell>
          <cell r="Y110" t="str">
            <v>P</v>
          </cell>
          <cell r="Z110">
            <v>1</v>
          </cell>
          <cell r="AA110">
            <v>0</v>
          </cell>
          <cell r="AB110">
            <v>4</v>
          </cell>
          <cell r="AC110">
            <v>0</v>
          </cell>
          <cell r="AD110">
            <v>0</v>
          </cell>
          <cell r="AE110">
            <v>0</v>
          </cell>
          <cell r="AF110">
            <v>0</v>
          </cell>
          <cell r="AG110">
            <v>0</v>
          </cell>
          <cell r="AH110">
            <v>0</v>
          </cell>
          <cell r="AI110">
            <v>0</v>
          </cell>
          <cell r="AJ110">
            <v>0</v>
          </cell>
          <cell r="AK110">
            <v>10</v>
          </cell>
          <cell r="AL110">
            <v>40</v>
          </cell>
          <cell r="AM110">
            <v>10</v>
          </cell>
          <cell r="AN110">
            <v>30</v>
          </cell>
          <cell r="AO110">
            <v>0</v>
          </cell>
          <cell r="AP110">
            <v>10</v>
          </cell>
          <cell r="AQ110">
            <v>10</v>
          </cell>
          <cell r="AR110">
            <v>0</v>
          </cell>
          <cell r="AS110">
            <v>10</v>
          </cell>
          <cell r="AT110">
            <v>0</v>
          </cell>
          <cell r="AU110">
            <v>0</v>
          </cell>
          <cell r="AV110">
            <v>0</v>
          </cell>
          <cell r="AW110">
            <v>0</v>
          </cell>
          <cell r="AX110">
            <v>0</v>
          </cell>
          <cell r="AY110">
            <v>0</v>
          </cell>
          <cell r="AZ110">
            <v>0</v>
          </cell>
          <cell r="BA110">
            <v>0</v>
          </cell>
          <cell r="BB110">
            <v>0</v>
          </cell>
          <cell r="BC110">
            <v>0</v>
          </cell>
          <cell r="BD110">
            <v>10</v>
          </cell>
          <cell r="BE110" t="str">
            <v>https://admision.uta.cl/carr/fluxo/22024</v>
          </cell>
          <cell r="BF110" t="str">
            <v>El (la) titulado(a) de la carrera de Pedagogía en Matemática de la Universidad de Tarapacá es un(a) profesional de la educación con una sólida formación ética, moral y humanista, que la demuestra a través del respeto por los demás, la valoración e integración intercultural y el compromiso con el desarrollo de la sociedad. Posee una formación disciplinaria en las áreas de sistemas numéricos y álgebra, estructuras algebraicas, cálculo, geometría, como también en datos y azar. Además, ha adquirido la capacidad de confrontar, construir y aplicar estrategias para resolver problemas y realizar un análisis crítico de diversas situaciones concretas que pueden ser modeladas matemáticamente, con el propósito de promover en sus educandos ambientes de aprendizaje que contribuyan al desarrollo del pensamiento matemático. El (la) titulado(a) de pedagogía en matemática de la Universidad de Tarapacá, es capaz de diagnosticar, planificar, implementar y evaluar el proceso de aprendizaje a partir de una reflexión permanente, con el fin de mejorar su práctica pedagógica, todo esto en concordancia con el currículo nacional y articulado con los conocimientos disciplinares, didácticos, psicológicos y pedagógicos que le permita asegurar el desarrollo pleno de las potencialidades de sus educandos. El (la) Profesor(a) de Pedagogía en Matemática de la Universidad de Tarapacá se caracteriza por demostrar además competencias en el buen manejo de la lengua castellana, habilidades sociales, gestión del conocimiento y de la información basada en tic, autogestión, innovación y orientación a la calidad. El(la) titulado(a) de la carrera de pedagogía en matemática de la universidad de Tarapacá está capacitado para desempeñarse en instituciones educacionales públicas o privadas, en centros de formación técnica, institutos profesionales como también, en el ejercicio libre de la profesión. El profesional titulado(a) está habilitado para complementar su formación profesional, mediante cursos de perfeccionamientos en áreas de la especialidad, del ámbito educativo o de la gestión educacional, como también estudios de postgrado a nivel de magister, en el área de la enseñanza de la matemática.</v>
          </cell>
          <cell r="BH110" t="str">
            <v>La Ley Nº 20.903, que crea el Sistema de Desarrollo Profesional Docente, fija requisitos de ingreso a las carreras de Pedagogía. Antes de postular a una pedagogía, asegúrese de cumplir con estos.-A partir de este proceso de admisión, podrás postular de forma centralizada a este programa de pedagogía si cumples con ubicarte dentro del 30% superior de egreso de tu establecimiento educacional.</v>
          </cell>
          <cell r="BI110" t="str">
            <v>consultas.mineduc@alumnos.uta.cl</v>
          </cell>
          <cell r="BJ110">
            <v>1</v>
          </cell>
          <cell r="BK110">
            <v>188000</v>
          </cell>
          <cell r="BL110">
            <v>0</v>
          </cell>
          <cell r="BM110">
            <v>323000</v>
          </cell>
          <cell r="BN110">
            <v>3519000</v>
          </cell>
        </row>
        <row r="111">
          <cell r="F111" t="str">
            <v>PEDAGOGIA EN MATEMATICA Y COMPUTACION</v>
          </cell>
          <cell r="G111">
            <v>1</v>
          </cell>
          <cell r="H111">
            <v>1</v>
          </cell>
          <cell r="I111">
            <v>2</v>
          </cell>
          <cell r="J111">
            <v>1</v>
          </cell>
          <cell r="K111" t="str">
            <v>NO APLICA</v>
          </cell>
          <cell r="L111">
            <v>10</v>
          </cell>
          <cell r="M111">
            <v>1</v>
          </cell>
          <cell r="N111">
            <v>10</v>
          </cell>
          <cell r="O111">
            <v>1</v>
          </cell>
          <cell r="P111">
            <v>10</v>
          </cell>
          <cell r="Q111" t="str">
            <v>PROFESOR DE MATEMATICA Y COMPUTACION</v>
          </cell>
          <cell r="R111" t="str">
            <v>LICENCIADO EN CIENCIAS EXACTAS MENCION MATEMATICA Y COMPUTACION Y LICENCIADO EN EDUCACION</v>
          </cell>
          <cell r="S111">
            <v>1</v>
          </cell>
          <cell r="T111">
            <v>4</v>
          </cell>
          <cell r="U111">
            <v>0</v>
          </cell>
          <cell r="V111">
            <v>2005</v>
          </cell>
          <cell r="W111">
            <v>1</v>
          </cell>
          <cell r="X111">
            <v>1</v>
          </cell>
          <cell r="Y111" t="str">
            <v>P</v>
          </cell>
          <cell r="Z111">
            <v>1</v>
          </cell>
          <cell r="AA111">
            <v>0</v>
          </cell>
          <cell r="AB111">
            <v>4</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J111">
            <v>1</v>
          </cell>
          <cell r="BK111">
            <v>188000</v>
          </cell>
          <cell r="BL111">
            <v>0</v>
          </cell>
          <cell r="BM111">
            <v>323000</v>
          </cell>
          <cell r="BN111">
            <v>3519000</v>
          </cell>
        </row>
        <row r="112">
          <cell r="F112" t="str">
            <v>PROFESOR DE EDUCACION FISICA</v>
          </cell>
          <cell r="G112">
            <v>1</v>
          </cell>
          <cell r="H112">
            <v>1</v>
          </cell>
          <cell r="I112">
            <v>1</v>
          </cell>
          <cell r="J112">
            <v>1</v>
          </cell>
          <cell r="K112" t="str">
            <v>NO APLICA</v>
          </cell>
          <cell r="L112">
            <v>10</v>
          </cell>
          <cell r="M112">
            <v>1</v>
          </cell>
          <cell r="N112">
            <v>10</v>
          </cell>
          <cell r="O112">
            <v>1</v>
          </cell>
          <cell r="P112">
            <v>10</v>
          </cell>
          <cell r="Q112" t="str">
            <v>PROFESOR DE EDUCACION MEDIA EN EDUCACION FISICA Y PROFESOR DE EDUCACION FISICA PARA EDUCACION PREBASICA Y EDUCACION BASICA</v>
          </cell>
          <cell r="R112" t="str">
            <v>LICENCIADO EN EDUCACION Y LICENCIADO EN EDUCACION FISICA</v>
          </cell>
          <cell r="S112">
            <v>1</v>
          </cell>
          <cell r="T112">
            <v>4</v>
          </cell>
          <cell r="U112">
            <v>0</v>
          </cell>
          <cell r="V112">
            <v>1983</v>
          </cell>
          <cell r="W112">
            <v>1</v>
          </cell>
          <cell r="X112">
            <v>1</v>
          </cell>
          <cell r="Y112" t="str">
            <v>P</v>
          </cell>
          <cell r="Z112">
            <v>1</v>
          </cell>
          <cell r="AA112">
            <v>0</v>
          </cell>
          <cell r="AB112">
            <v>4</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J112">
            <v>1</v>
          </cell>
          <cell r="BK112">
            <v>188000</v>
          </cell>
          <cell r="BL112">
            <v>0</v>
          </cell>
          <cell r="BM112">
            <v>323000</v>
          </cell>
          <cell r="BN112">
            <v>3519000</v>
          </cell>
        </row>
        <row r="113">
          <cell r="F113" t="str">
            <v>PROFESOR DE EDUCACION FISICA</v>
          </cell>
          <cell r="G113">
            <v>1</v>
          </cell>
          <cell r="H113">
            <v>1</v>
          </cell>
          <cell r="I113">
            <v>2</v>
          </cell>
          <cell r="J113">
            <v>1</v>
          </cell>
          <cell r="K113" t="str">
            <v>NO APLICA</v>
          </cell>
          <cell r="L113">
            <v>10</v>
          </cell>
          <cell r="M113">
            <v>1</v>
          </cell>
          <cell r="N113">
            <v>10</v>
          </cell>
          <cell r="O113">
            <v>1</v>
          </cell>
          <cell r="P113">
            <v>10</v>
          </cell>
          <cell r="Q113" t="str">
            <v>PROFESOR DE EDUCACION FISICA</v>
          </cell>
          <cell r="R113" t="str">
            <v>LICENCIADO EN EDUCACION</v>
          </cell>
          <cell r="S113">
            <v>1</v>
          </cell>
          <cell r="T113">
            <v>4</v>
          </cell>
          <cell r="U113">
            <v>22065</v>
          </cell>
          <cell r="V113">
            <v>1983</v>
          </cell>
          <cell r="W113">
            <v>1</v>
          </cell>
          <cell r="X113">
            <v>1</v>
          </cell>
          <cell r="Y113" t="str">
            <v>P</v>
          </cell>
          <cell r="Z113">
            <v>1</v>
          </cell>
          <cell r="AA113">
            <v>0</v>
          </cell>
          <cell r="AB113">
            <v>4</v>
          </cell>
          <cell r="AC113">
            <v>0</v>
          </cell>
          <cell r="AD113">
            <v>0</v>
          </cell>
          <cell r="AE113">
            <v>0</v>
          </cell>
          <cell r="AF113">
            <v>0</v>
          </cell>
          <cell r="AG113">
            <v>0</v>
          </cell>
          <cell r="AH113">
            <v>0</v>
          </cell>
          <cell r="AI113">
            <v>0</v>
          </cell>
          <cell r="AJ113">
            <v>0</v>
          </cell>
          <cell r="AK113">
            <v>10</v>
          </cell>
          <cell r="AL113">
            <v>40</v>
          </cell>
          <cell r="AM113">
            <v>25</v>
          </cell>
          <cell r="AN113">
            <v>15</v>
          </cell>
          <cell r="AO113">
            <v>0</v>
          </cell>
          <cell r="AP113">
            <v>10</v>
          </cell>
          <cell r="AQ113">
            <v>10</v>
          </cell>
          <cell r="AR113">
            <v>0</v>
          </cell>
          <cell r="AS113">
            <v>30</v>
          </cell>
          <cell r="AT113">
            <v>0</v>
          </cell>
          <cell r="AU113">
            <v>0</v>
          </cell>
          <cell r="AV113">
            <v>0</v>
          </cell>
          <cell r="AW113">
            <v>0</v>
          </cell>
          <cell r="AX113">
            <v>0</v>
          </cell>
          <cell r="AY113">
            <v>0</v>
          </cell>
          <cell r="AZ113">
            <v>0</v>
          </cell>
          <cell r="BA113">
            <v>0</v>
          </cell>
          <cell r="BB113">
            <v>0</v>
          </cell>
          <cell r="BC113">
            <v>0</v>
          </cell>
          <cell r="BD113">
            <v>10</v>
          </cell>
          <cell r="BE113" t="str">
            <v>https://admision.uta.cl/carr/fluxo/22065</v>
          </cell>
          <cell r="BF113" t="str">
            <v>El egresado o egresada de la carrera de Profesor de Educación Física, es un profesional de la educación con una sólida formación académica, teórica y práctica en la especialidad de las ciencias de la actividad física, el deporte y la salud, comprometido(a) con la formación integral del estudiante, tanto en su desarrollo potencial motriz, como en el desarrollo afectivo, social, cognitivo, moral y espiritual evidenciando valores humanos como el respeto por los demás, la valoración e integración intercultural y el compromiso con el desarrollo de una sociedad inclusiva. En la formación disciplinaria domina las áreas de los sustentos teóricos y prácticos de la motricidad humana, la actividad física, vida activa y saludable y las características motrices, cognitivas, afectivas y sociales del estudiante, que le permite diagnosticar, planificar, implementar, adecuar y evaluar el proceso de enseñanza-aprendizaje a partir de una reflexión permanente, con el fin de mejorar su quehacer pedagógico, todo esto en concordancia con el currículo nacional y articulado con los conocimientos disciplinares, didácticos, psicológicos y pedagógicos, para asegurar el desarrollo pleno de las potencialidades de sus estudiantes, en beneficio de una mejor calidad de vida. El profesor o profesora, en razón de haber cursado asignaturas electivas de la formación profesional, está habilitado para continuar estudios en áreas de la psicomotricidad, discapacidad, adulto mayor o alto rendimiento. Además, el grado de Licenciado en Educación obtenido, le permite continuar estudios de postgrados.</v>
          </cell>
          <cell r="BH113" t="str">
            <v>La Ley Nº 20.903, que crea el Sistema de Desarrollo Profesional Docente, fija requisitos de ingreso a las carreras de Pedagogía. Antes de postular a una pedagogía, asegúrese de cumplir con estos.-A partir de este proceso de admisión, podrás postular de forma centralizada a este programa de pedagogía si cumples con ubicarte dentro del 30% superior de egreso de tu establecimiento educacional.</v>
          </cell>
          <cell r="BI113" t="str">
            <v>consultas.mineduc@alumnos.uta.cl</v>
          </cell>
          <cell r="BJ113">
            <v>1</v>
          </cell>
          <cell r="BK113">
            <v>188000</v>
          </cell>
          <cell r="BL113">
            <v>0</v>
          </cell>
          <cell r="BM113">
            <v>323000</v>
          </cell>
          <cell r="BN113">
            <v>3519000</v>
          </cell>
        </row>
        <row r="114">
          <cell r="F114" t="str">
            <v>PROGRAMA DE PROSECUCION DE ESTUDIOS EDUCACION PARVULARIA</v>
          </cell>
          <cell r="G114">
            <v>1</v>
          </cell>
          <cell r="H114">
            <v>1</v>
          </cell>
          <cell r="I114">
            <v>1</v>
          </cell>
          <cell r="J114">
            <v>3</v>
          </cell>
          <cell r="K114" t="str">
            <v>PROSECUCION DE ESTUDIOS</v>
          </cell>
          <cell r="L114">
            <v>8</v>
          </cell>
          <cell r="M114">
            <v>2</v>
          </cell>
          <cell r="N114">
            <v>8</v>
          </cell>
          <cell r="O114">
            <v>1</v>
          </cell>
          <cell r="P114">
            <v>8</v>
          </cell>
          <cell r="Q114" t="str">
            <v>EDUCADORA DE PARVULOS</v>
          </cell>
          <cell r="R114" t="str">
            <v>LICENCIADO EN EDUCACION</v>
          </cell>
          <cell r="S114">
            <v>1</v>
          </cell>
          <cell r="T114">
            <v>4</v>
          </cell>
          <cell r="U114">
            <v>0</v>
          </cell>
          <cell r="V114">
            <v>2019</v>
          </cell>
          <cell r="W114">
            <v>1</v>
          </cell>
          <cell r="X114">
            <v>1</v>
          </cell>
          <cell r="Y114" t="str">
            <v>P</v>
          </cell>
          <cell r="Z114">
            <v>2</v>
          </cell>
          <cell r="AA114">
            <v>0</v>
          </cell>
          <cell r="AB114">
            <v>4</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40</v>
          </cell>
          <cell r="AT114">
            <v>0</v>
          </cell>
          <cell r="AU114">
            <v>0</v>
          </cell>
          <cell r="AV114">
            <v>0</v>
          </cell>
          <cell r="AW114">
            <v>0</v>
          </cell>
          <cell r="AX114">
            <v>0</v>
          </cell>
          <cell r="AY114">
            <v>0</v>
          </cell>
          <cell r="AZ114">
            <v>0</v>
          </cell>
          <cell r="BA114">
            <v>0</v>
          </cell>
          <cell r="BB114">
            <v>0</v>
          </cell>
          <cell r="BC114">
            <v>0</v>
          </cell>
          <cell r="BD114">
            <v>0</v>
          </cell>
          <cell r="BE114" t="str">
            <v>https://admision.uta.cl/carr/fluxo/22999/index.jpg</v>
          </cell>
          <cell r="BF114" t="str">
            <v>El(la) egresado(a) de la carrera de Educación Parvularia de la Universidad de Tarapacá es un(a) profesional con un conocimiento integral de los párvulos, posee una sólida formación pedagógica, disciplinar y de habilidades personales e interpersonales, de acuerdo al marco político e institucional del sistema educacional nacional, evidenciando además compromiso y responsabilidad social en contextos vulnerables y multiculturales. El (la) profesional de la universidad de Tarapacá de la carrera de Educación Parvularia se forma en las líneas de: desarrollo psicosocial y aprendizaje del párvulo, currículo-gestión y evaluación pedagógica en educación parvulario, trabajo colaborativo con familia y comunidad, formación personal-social del párvulo, comunicación, relación con el medio natural y cultural, transversalidad y responsabilidad profesional e investigación. El (la) profesional de la carrera de Educación Parvularia, posee un sólido conocimiento del desarrollo psicosocial de los párvulos en sus dimensiones biológica, cognitiva, social, afectiva y moral, que le permiten enfrentar los procesos de aprendizajes inherentes a la etapa infantil. Desarrolla el currículo nacional con pertinencia y oportunidad, a través de la gestión de experiencias pedagógicas, las que retroalimenta mediante evaluación autentica. El (la) egresado(a) además, posee un liderazgo pedagógico que le permite involucrar en su quehacer, a la familia y la comunidad. Posee competencias específicas que le permiten desarrollar en los párvulos, aprendizajes en los ámbitos del desarrollo personal y social, comunicación integral e interacción y comprensión del entorno. El (la) profesional realiza una labor de investigación en la acción, que le permite comprender, orientar, replantear e innovar en su labor profesional. El (la) educador(a) de párvulos de la Universidad de Tarapacá se caracteriza por demostrar competencias genéricas trasversales, como el compromiso con la sociedad, la orientación a la excelencia, el mejoramiento continuo y la comunicación profesional. Además, incorpora elementos éticos y socioeducativos que le permiten un trabajo responsable e integral en ambientes multiculturales e inclusivos. El (la) profesional, además, está habilitado para complementar su formación profesional mediante perfeccionamientos y estudios de postgrado, en razón al grado de licenciado(a) en educación obtenido.</v>
          </cell>
          <cell r="BH114" t="str">
            <v>La Ley Nº 20.903, que crea el Sistema de Desarrollo Profesional Docente, fija requisitos de ingreso a las carreras de Pedagogía. Antes de postular a una pedagogía, asegúrese de cumplir con estos.</v>
          </cell>
          <cell r="BI114" t="str">
            <v>consultas.mineduc@alumnos.uta.cl</v>
          </cell>
          <cell r="BJ114">
            <v>1</v>
          </cell>
          <cell r="BK114">
            <v>188000</v>
          </cell>
          <cell r="BL114">
            <v>0</v>
          </cell>
          <cell r="BM114">
            <v>323000</v>
          </cell>
          <cell r="BN114">
            <v>3519000</v>
          </cell>
        </row>
        <row r="115">
          <cell r="F115" t="str">
            <v>PROGRAMA DE PROSECUCION DE ESTUDIOS EDUCACION PARVULARIA</v>
          </cell>
          <cell r="G115">
            <v>1</v>
          </cell>
          <cell r="H115">
            <v>2</v>
          </cell>
          <cell r="I115">
            <v>1</v>
          </cell>
          <cell r="J115">
            <v>3</v>
          </cell>
          <cell r="K115" t="str">
            <v>PROSECUCION DE ESTUDIOS</v>
          </cell>
          <cell r="L115">
            <v>8</v>
          </cell>
          <cell r="M115">
            <v>1</v>
          </cell>
          <cell r="N115">
            <v>8</v>
          </cell>
          <cell r="O115">
            <v>1</v>
          </cell>
          <cell r="P115">
            <v>8</v>
          </cell>
          <cell r="Q115" t="str">
            <v>EDUCADORA DE PARVULOS</v>
          </cell>
          <cell r="R115" t="str">
            <v>LICENCIADO EN EDUCACION</v>
          </cell>
          <cell r="S115">
            <v>1</v>
          </cell>
          <cell r="T115">
            <v>4</v>
          </cell>
          <cell r="U115">
            <v>0</v>
          </cell>
          <cell r="V115">
            <v>2019</v>
          </cell>
          <cell r="W115">
            <v>1</v>
          </cell>
          <cell r="X115">
            <v>1</v>
          </cell>
          <cell r="Y115" t="str">
            <v>P</v>
          </cell>
          <cell r="Z115">
            <v>2</v>
          </cell>
          <cell r="AA115">
            <v>0</v>
          </cell>
          <cell r="AB115">
            <v>4</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15</v>
          </cell>
          <cell r="AT115">
            <v>0</v>
          </cell>
          <cell r="AU115">
            <v>0</v>
          </cell>
          <cell r="AV115">
            <v>0</v>
          </cell>
          <cell r="AW115">
            <v>0</v>
          </cell>
          <cell r="AX115">
            <v>0</v>
          </cell>
          <cell r="AY115">
            <v>0</v>
          </cell>
          <cell r="AZ115">
            <v>0</v>
          </cell>
          <cell r="BA115">
            <v>0</v>
          </cell>
          <cell r="BB115">
            <v>0</v>
          </cell>
          <cell r="BC115">
            <v>0</v>
          </cell>
          <cell r="BD115">
            <v>0</v>
          </cell>
          <cell r="BE115" t="str">
            <v>https://admision.uta.cl/carr/fluxo/22999/index.jpg</v>
          </cell>
          <cell r="BF115" t="str">
            <v>El (la) egresado(a) de la carrera de Educación Parvularia de la Universidad de Tarapacá es un(a) profesional con un conocimiento integral de los párvulos, posee una sólida formación pedagógica, disciplinar y de habilidades personales e interpersonales, de acuerdo al marco político e institucional del sistema educacional nacional, evidenciando además compromiso y responsabilidad social en contextos vulnerables y multiculturales. El (la) profesional de la Universidad de Tarapacá de la carrera de Educación Parvularia se forma en las líneas de: desarrollo psicosocial y aprendizaje del párvulo, currículo - gestión y evaluación pedagógica en educación parvulario, trabajo colaborativo con familia y comunidad, formación personal-social del párvulo, comunicación, relación con el medio natural y cultural, transversalidad y responsabilidad profesional e investigación. El (la) profesional de la carrera de Educación Parvularia, posee un sólido conocimiento del desarrollo psicosocial de los párvulos en sus dimensiones biológica, cognitiva, social, afectiva y moral, que le permiten enfrentar los procesos de aprendizajes inherentes a la etapa infantil. Desarrolla el currículo nacional con pertinencia y oportunidad, a través de la gestión de experiencias pedagógicas, las que retroalimenta mediante evaluación autentica. El (la) egresado(a) además, posee un liderazgo pedagógico que le permite involucrar en su quehacer, a la familia y la comunidad. Posee competencias específicas que le permiten desarrollar en los párvulos, aprendizajes en los ámbitos del desarrollo personal y social, comunicación integral e interacción y comprensión del entorno. El (la) profesional realiza una labor de investigación en la acción, que le permite comprender, orientar, replantear e innovar en su labor profesional. El (la) educador(a) de párvulos de la universidad de Tarapacá se caracteriza por demostrar competencias genéricas trasversales, como el compromiso con la sociedad, la orientación a la excelencia, el mejoramiento continuo y la comunicación profesional. Además, incorpora elementos éticos y socioeducativos que le permiten un trabajo responsable e integral en ambientes multiculturales e inclusivos. El (la) profesional, además, está habilitado para complementar su formación profesional mediante perfeccionamientos y estudios de postgrado, en razón al grado de licenciado(a) en educación obtenido.</v>
          </cell>
          <cell r="BH115" t="str">
            <v>La Ley Nº 20.903, que crea el Sistema de Desarrollo Profesional Docente, fija requisitos de ingreso a las carreras de Pedagogía. Antes de postular a una pedagogía, asegúrese de cumplir con estos.</v>
          </cell>
          <cell r="BI115" t="str">
            <v>consultas.mineduc@alumnos.uta.cl</v>
          </cell>
          <cell r="BJ115">
            <v>1</v>
          </cell>
          <cell r="BK115">
            <v>188000</v>
          </cell>
          <cell r="BL115">
            <v>0</v>
          </cell>
          <cell r="BM115">
            <v>323000</v>
          </cell>
          <cell r="BN115">
            <v>3519000</v>
          </cell>
        </row>
        <row r="116">
          <cell r="F116" t="str">
            <v>PROGRAMA DE PROSECUCION DE ESTUDIOS PEDAGOGIA EN EDUCACION BASICA</v>
          </cell>
          <cell r="G116">
            <v>1</v>
          </cell>
          <cell r="H116">
            <v>1</v>
          </cell>
          <cell r="I116">
            <v>1</v>
          </cell>
          <cell r="J116">
            <v>3</v>
          </cell>
          <cell r="K116" t="str">
            <v>PROSECUCION DE ESTUDIOS</v>
          </cell>
          <cell r="L116">
            <v>8</v>
          </cell>
          <cell r="M116">
            <v>1</v>
          </cell>
          <cell r="N116">
            <v>8</v>
          </cell>
          <cell r="O116">
            <v>1</v>
          </cell>
          <cell r="P116">
            <v>8</v>
          </cell>
          <cell r="Q116" t="str">
            <v>PROFESOR DE EDUCACION BASICA</v>
          </cell>
          <cell r="R116" t="str">
            <v>LICENCIATURA EN EDUCACION</v>
          </cell>
          <cell r="S116">
            <v>1</v>
          </cell>
          <cell r="T116">
            <v>4</v>
          </cell>
          <cell r="U116">
            <v>0</v>
          </cell>
          <cell r="V116">
            <v>2019</v>
          </cell>
          <cell r="W116">
            <v>1</v>
          </cell>
          <cell r="X116">
            <v>1</v>
          </cell>
          <cell r="Y116" t="str">
            <v>P</v>
          </cell>
          <cell r="Z116">
            <v>2</v>
          </cell>
          <cell r="AA116">
            <v>0</v>
          </cell>
          <cell r="AB116">
            <v>4</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15</v>
          </cell>
          <cell r="AT116">
            <v>0</v>
          </cell>
          <cell r="AU116">
            <v>0</v>
          </cell>
          <cell r="AV116">
            <v>0</v>
          </cell>
          <cell r="AW116">
            <v>0</v>
          </cell>
          <cell r="AX116">
            <v>0</v>
          </cell>
          <cell r="AY116">
            <v>0</v>
          </cell>
          <cell r="AZ116">
            <v>0</v>
          </cell>
          <cell r="BA116">
            <v>0</v>
          </cell>
          <cell r="BB116">
            <v>0</v>
          </cell>
          <cell r="BC116">
            <v>0</v>
          </cell>
          <cell r="BD116">
            <v>0</v>
          </cell>
          <cell r="BE116" t="str">
            <v>https://admision.uta.cl/carr/fluxo/22998/index.jpg</v>
          </cell>
          <cell r="BF116" t="str">
            <v>El egresado(a) de la carrera de Pedagogía en Educación Básica de la Universidad de Tarapacá es un profesional de la educación con una sólida formación teórica y práctica, comprometido con la educación de ciudadanos, evidencia valores humanos como la formación personal y social, comunicación, relación con el medio natural y cultural, el respeto por los demás, la valoración e inclusión plena a la diversidad de la región y el país. En la dimensión pedagógica el egresado domina estrategias didácticas, psicológicas y metodológicas que le permite asegurar el desarrollo pleno de las potencialidades de sus educandos. Es capaz de diagnosticar, planificar, implementar y evaluar el proceso de aprendizaje enseñanza a partir de una reflexión permanente con el fin de mejorar su quehacer pedagógico, todo esto en concordancia con el currículo nacional y articulado con los conocimientos disciplinares. En la dimensión de la especialidad se forma en las áreas de: lenguaje y comunicación, matemática, ciencias naturales, historia, geografía y ciencias sociales y en el área de las artes y la actividad física. En la dimensión actitudinal desarrolla una sólida formación de habilidades personales e interpersonales de acuerdo con el marco político e institucional del sistema educativo nacional evidenciando compromiso y responsabilidad social en contextos vulnerables y multiculturales, además de la responsabilidad profesional y la capacidad de adaptarse a las exigencias del cambio permanente en un mundo globalizado. En el contexto trifronterizo en el que se ubica nuestra Universidad y en consonancia con el modelo educativo de nuestra institución, el sello identitario de la carrera se expresa en un enfoque de respeto, responsabilidad y difusión de nuestro patrimonio cultural milenario y de la diversidad e inclusividad del contexto regional. El profesor(a) de Pedagogía en Educación Básica de la Universidad de Tarapacá se caracteriza por demostrar competencias en habilidades sociales y de tecnologías de la información e innovación, además del trabajo colaborativo con la familia y comunidad. El egresado(a) de la carrera de Pedagogía en Educación Básica está capacitado para desempeñarse en instituciones educacionales públicas, particulares pagadas y/o subvencionadas o en el ejercicio libre de su profesión.</v>
          </cell>
          <cell r="BH116" t="str">
            <v>La Ley Nº 20.903, que crea el Sistema de Desarrollo Profesional Docente, fija requisitos de ingreso a las carreras de Pedagogía. Antes de postular a una pedagogía, asegúrese de cumplir con estos.</v>
          </cell>
          <cell r="BI116" t="str">
            <v>consultas.mineduc@alumnos.uta.cl</v>
          </cell>
          <cell r="BJ116">
            <v>1</v>
          </cell>
          <cell r="BK116">
            <v>188000</v>
          </cell>
          <cell r="BL116">
            <v>0</v>
          </cell>
          <cell r="BM116">
            <v>323000</v>
          </cell>
          <cell r="BN116">
            <v>3519000</v>
          </cell>
        </row>
        <row r="117">
          <cell r="F117" t="str">
            <v>PROGRAMA DE PROSECUCION DE ESTUDIOS PEDAGOGIA EN EDUCACION BASICA</v>
          </cell>
          <cell r="G117">
            <v>1</v>
          </cell>
          <cell r="H117">
            <v>1</v>
          </cell>
          <cell r="I117">
            <v>1</v>
          </cell>
          <cell r="J117">
            <v>3</v>
          </cell>
          <cell r="K117" t="str">
            <v>PROSECUCION DE ESTUDIOS</v>
          </cell>
          <cell r="L117">
            <v>8</v>
          </cell>
          <cell r="M117">
            <v>1</v>
          </cell>
          <cell r="N117">
            <v>8</v>
          </cell>
          <cell r="O117">
            <v>1</v>
          </cell>
          <cell r="P117">
            <v>8</v>
          </cell>
          <cell r="Q117" t="str">
            <v>PROFESOR DE EDUCACION BASICA</v>
          </cell>
          <cell r="R117" t="str">
            <v>LICENCIADO EN EDUCACION</v>
          </cell>
          <cell r="S117">
            <v>1</v>
          </cell>
          <cell r="T117">
            <v>4</v>
          </cell>
          <cell r="U117">
            <v>0</v>
          </cell>
          <cell r="V117">
            <v>2019</v>
          </cell>
          <cell r="W117">
            <v>2</v>
          </cell>
          <cell r="X117">
            <v>1</v>
          </cell>
          <cell r="Y117" t="str">
            <v>P</v>
          </cell>
          <cell r="Z117">
            <v>2</v>
          </cell>
          <cell r="AA117">
            <v>0</v>
          </cell>
          <cell r="AB117">
            <v>4</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J117">
            <v>1</v>
          </cell>
          <cell r="BK117">
            <v>188000</v>
          </cell>
          <cell r="BL117">
            <v>0</v>
          </cell>
          <cell r="BM117">
            <v>323000</v>
          </cell>
          <cell r="BN117">
            <v>3519000</v>
          </cell>
        </row>
        <row r="118">
          <cell r="F118" t="str">
            <v>PROGRAMA DE PROSECUCION DE ESTUDIOS PEDAGOGIA EN EDUCACION DIFERENCIAL</v>
          </cell>
          <cell r="G118">
            <v>1</v>
          </cell>
          <cell r="H118">
            <v>1</v>
          </cell>
          <cell r="I118">
            <v>1</v>
          </cell>
          <cell r="J118">
            <v>3</v>
          </cell>
          <cell r="K118" t="str">
            <v>PROSECUCION DE ESTUDIOS</v>
          </cell>
          <cell r="L118">
            <v>10</v>
          </cell>
          <cell r="M118">
            <v>1</v>
          </cell>
          <cell r="N118">
            <v>10</v>
          </cell>
          <cell r="O118">
            <v>1</v>
          </cell>
          <cell r="P118">
            <v>10</v>
          </cell>
          <cell r="Q118" t="str">
            <v>PROFESOR (A) DE EDUCACION DIFERENCIAL</v>
          </cell>
          <cell r="R118" t="str">
            <v>LICENCIADO EN EDUCACION</v>
          </cell>
          <cell r="S118">
            <v>1</v>
          </cell>
          <cell r="T118">
            <v>4</v>
          </cell>
          <cell r="U118">
            <v>0</v>
          </cell>
          <cell r="V118">
            <v>2019</v>
          </cell>
          <cell r="W118">
            <v>1</v>
          </cell>
          <cell r="X118">
            <v>1</v>
          </cell>
          <cell r="Y118" t="str">
            <v>P</v>
          </cell>
          <cell r="Z118">
            <v>2</v>
          </cell>
          <cell r="AA118">
            <v>0</v>
          </cell>
          <cell r="AB118">
            <v>4</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15</v>
          </cell>
          <cell r="AT118">
            <v>0</v>
          </cell>
          <cell r="AU118">
            <v>0</v>
          </cell>
          <cell r="AV118">
            <v>0</v>
          </cell>
          <cell r="AW118">
            <v>0</v>
          </cell>
          <cell r="AX118">
            <v>0</v>
          </cell>
          <cell r="AY118">
            <v>0</v>
          </cell>
          <cell r="AZ118">
            <v>0</v>
          </cell>
          <cell r="BA118">
            <v>0</v>
          </cell>
          <cell r="BB118">
            <v>0</v>
          </cell>
          <cell r="BC118">
            <v>0</v>
          </cell>
          <cell r="BD118">
            <v>0</v>
          </cell>
          <cell r="BE118" t="str">
            <v>https://admision.uta.cl/carr/fluxo/22997/index.jpg</v>
          </cell>
          <cell r="BF118" t="str">
            <v>El profesor (a) de Educación Diferencial se caracteriza por tener una sólida formación teórica y práctica, constituyéndose en un modelo de persona y profesional con plena vocación para desempeñarse en una educación inclusiva, flexible, con profunda motivación humana integral, conciliando su gestión educativa con la valiosa relación de afecto y la aplicación de sus conocimientos científicos a favor del desarrollo, madurez y aprendizaje de sus alumnos, mediante la habilitación y/o rehabilitación de las funciones psiconeurológicas que intervienen en el proceso del aprendizaje.</v>
          </cell>
          <cell r="BI118" t="str">
            <v>consultas.mineduc@alumnos.uta.cl</v>
          </cell>
          <cell r="BJ118">
            <v>1</v>
          </cell>
          <cell r="BK118">
            <v>188000</v>
          </cell>
          <cell r="BL118">
            <v>0</v>
          </cell>
          <cell r="BM118">
            <v>323000</v>
          </cell>
          <cell r="BN118">
            <v>3519000</v>
          </cell>
        </row>
        <row r="119">
          <cell r="F119" t="str">
            <v>PROGRAMA DE PROSECUCION DE ESTUDIOS PROFESOR DE EDUCACION FISICA</v>
          </cell>
          <cell r="G119">
            <v>1</v>
          </cell>
          <cell r="H119">
            <v>1</v>
          </cell>
          <cell r="I119">
            <v>1</v>
          </cell>
          <cell r="J119">
            <v>3</v>
          </cell>
          <cell r="K119" t="str">
            <v>PROSECUCION DE ESTUDIOS</v>
          </cell>
          <cell r="L119">
            <v>10</v>
          </cell>
          <cell r="M119">
            <v>1</v>
          </cell>
          <cell r="N119">
            <v>10</v>
          </cell>
          <cell r="O119">
            <v>1</v>
          </cell>
          <cell r="P119">
            <v>10</v>
          </cell>
          <cell r="Q119" t="str">
            <v>PROFESOR DE EDUCACION FISICA</v>
          </cell>
          <cell r="R119" t="str">
            <v>LICENCIADO EN EDUCACION</v>
          </cell>
          <cell r="S119">
            <v>1</v>
          </cell>
          <cell r="T119">
            <v>4</v>
          </cell>
          <cell r="U119">
            <v>0</v>
          </cell>
          <cell r="V119">
            <v>2019</v>
          </cell>
          <cell r="W119">
            <v>1</v>
          </cell>
          <cell r="X119">
            <v>1</v>
          </cell>
          <cell r="Y119" t="str">
            <v>P</v>
          </cell>
          <cell r="Z119">
            <v>2</v>
          </cell>
          <cell r="AA119">
            <v>0</v>
          </cell>
          <cell r="AB119">
            <v>4</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25</v>
          </cell>
          <cell r="AT119">
            <v>0</v>
          </cell>
          <cell r="AU119">
            <v>0</v>
          </cell>
          <cell r="AV119">
            <v>0</v>
          </cell>
          <cell r="AW119">
            <v>0</v>
          </cell>
          <cell r="AX119">
            <v>0</v>
          </cell>
          <cell r="AY119">
            <v>0</v>
          </cell>
          <cell r="AZ119">
            <v>0</v>
          </cell>
          <cell r="BA119">
            <v>0</v>
          </cell>
          <cell r="BB119">
            <v>0</v>
          </cell>
          <cell r="BC119">
            <v>0</v>
          </cell>
          <cell r="BD119">
            <v>0</v>
          </cell>
          <cell r="BE119" t="str">
            <v>https://admision.uta.cl/carr/fluxo/22996/</v>
          </cell>
          <cell r="BF119" t="str">
            <v>El egresado o egresada de la carrera de Profesor de Educación Física, es un profesional de la educación con una sólida formación académica, teórica y práctica en la especialidad de las ciencias de la actividad física, el deporte y la salud, comprometido(a) con la formación integral del estudiante, tanto en su desarrollo potencial motriz, como en el desarrollo afectivo, social, cognitivo, moral y espiritual evidenciando valores humanos como el respeto por los demás, la valoración e integración intercultural y el compromiso con el desarrollo de una sociedad inclusiva. En la formación disciplinaria domina las áreas de los sustentos teóricos y prácticos de la motricidad humana, la actividad física, vida activa y saludable y las características motrices, cognitivas, afectivas y sociales del estudiante, que le permite diagnosticar, planificar, implementar, adecuar y evaluar el proceso de enseñanza-aprendizaje a partir de una reflexión permanente, con el fin de mejorar su quehacer pedagógico, todo esto en concordancia con el currículo nacional y articulado con los conocimientos disciplinares, didácticos, psicológicos y pedagógicos, para asegurar el desarrollo pleno de las potencialidades de sus estudiantes, en beneficio de una mejor calidad de vida. El profesor o profesora, en razón de haber cursado asignaturas electivas de la formación profesional, está habilitado para continuar estudios en áreas de la psicomotricidad, discapacidad, adulto mayor o alto rendimiento. Además, el grado de Licenciado en Educación obtenido, le permite continuar estudios de postgrados.</v>
          </cell>
          <cell r="BH119" t="str">
            <v>La Ley Nº 20.903, que crea el Sistema de Desarrollo Profesional Docente, fija requisitos de ingreso a las carreras de Pedagogía. Antes de postular a una pedagogía, asegúrese de cumplir con estos.</v>
          </cell>
          <cell r="BI119" t="str">
            <v>consultas.mineduc@alumnos.uta.cl</v>
          </cell>
          <cell r="BJ119">
            <v>1</v>
          </cell>
          <cell r="BK119">
            <v>188000</v>
          </cell>
          <cell r="BL119">
            <v>0</v>
          </cell>
          <cell r="BM119">
            <v>323000</v>
          </cell>
          <cell r="BN119">
            <v>3519000</v>
          </cell>
        </row>
        <row r="120">
          <cell r="F120" t="str">
            <v>PSICOLOGIA</v>
          </cell>
          <cell r="G120">
            <v>1</v>
          </cell>
          <cell r="H120">
            <v>1</v>
          </cell>
          <cell r="I120">
            <v>1</v>
          </cell>
          <cell r="J120">
            <v>1</v>
          </cell>
          <cell r="K120" t="str">
            <v>NO APLICA</v>
          </cell>
          <cell r="L120">
            <v>11</v>
          </cell>
          <cell r="M120">
            <v>2</v>
          </cell>
          <cell r="N120">
            <v>11</v>
          </cell>
          <cell r="O120">
            <v>1</v>
          </cell>
          <cell r="P120">
            <v>11</v>
          </cell>
          <cell r="Q120" t="str">
            <v>PSICOLOGO</v>
          </cell>
          <cell r="R120" t="str">
            <v>LICENCIADO EN PSICOLOGIA</v>
          </cell>
          <cell r="S120">
            <v>1</v>
          </cell>
          <cell r="T120">
            <v>4</v>
          </cell>
          <cell r="U120">
            <v>0</v>
          </cell>
          <cell r="V120">
            <v>1988</v>
          </cell>
          <cell r="W120">
            <v>2</v>
          </cell>
          <cell r="X120">
            <v>0</v>
          </cell>
          <cell r="Y120" t="str">
            <v>O</v>
          </cell>
          <cell r="Z120">
            <v>1</v>
          </cell>
          <cell r="AA120">
            <v>0</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J120">
            <v>1</v>
          </cell>
          <cell r="BK120">
            <v>188000</v>
          </cell>
          <cell r="BL120">
            <v>0</v>
          </cell>
          <cell r="BM120">
            <v>323000</v>
          </cell>
          <cell r="BN120">
            <v>4384000</v>
          </cell>
        </row>
        <row r="121">
          <cell r="F121" t="str">
            <v>PSICOLOGIA</v>
          </cell>
          <cell r="G121">
            <v>1</v>
          </cell>
          <cell r="H121">
            <v>1</v>
          </cell>
          <cell r="I121">
            <v>2</v>
          </cell>
          <cell r="J121">
            <v>1</v>
          </cell>
          <cell r="K121" t="str">
            <v>NO APLICA</v>
          </cell>
          <cell r="L121">
            <v>10</v>
          </cell>
          <cell r="M121">
            <v>1</v>
          </cell>
          <cell r="N121">
            <v>10</v>
          </cell>
          <cell r="O121">
            <v>1</v>
          </cell>
          <cell r="P121">
            <v>10</v>
          </cell>
          <cell r="Q121" t="str">
            <v>PSICOLOGO</v>
          </cell>
          <cell r="R121" t="str">
            <v>LICENCIADO EN PSICOLOGIA</v>
          </cell>
          <cell r="S121">
            <v>1</v>
          </cell>
          <cell r="T121">
            <v>4</v>
          </cell>
          <cell r="U121">
            <v>22020</v>
          </cell>
          <cell r="V121">
            <v>2018</v>
          </cell>
          <cell r="W121">
            <v>2</v>
          </cell>
          <cell r="X121">
            <v>0</v>
          </cell>
          <cell r="Y121" t="str">
            <v>O</v>
          </cell>
          <cell r="Z121">
            <v>1</v>
          </cell>
          <cell r="AA121">
            <v>0</v>
          </cell>
          <cell r="AB121">
            <v>3</v>
          </cell>
          <cell r="AC121">
            <v>0</v>
          </cell>
          <cell r="AD121">
            <v>0</v>
          </cell>
          <cell r="AE121">
            <v>0</v>
          </cell>
          <cell r="AF121">
            <v>0</v>
          </cell>
          <cell r="AG121">
            <v>0</v>
          </cell>
          <cell r="AH121">
            <v>0</v>
          </cell>
          <cell r="AI121">
            <v>0</v>
          </cell>
          <cell r="AJ121">
            <v>0</v>
          </cell>
          <cell r="AK121">
            <v>10</v>
          </cell>
          <cell r="AL121">
            <v>40</v>
          </cell>
          <cell r="AM121">
            <v>20</v>
          </cell>
          <cell r="AN121">
            <v>20</v>
          </cell>
          <cell r="AO121">
            <v>0</v>
          </cell>
          <cell r="AP121">
            <v>10</v>
          </cell>
          <cell r="AQ121">
            <v>10</v>
          </cell>
          <cell r="AR121">
            <v>0</v>
          </cell>
          <cell r="AS121">
            <v>55</v>
          </cell>
          <cell r="AT121">
            <v>0</v>
          </cell>
          <cell r="AU121">
            <v>0</v>
          </cell>
          <cell r="AV121">
            <v>0</v>
          </cell>
          <cell r="AW121">
            <v>0</v>
          </cell>
          <cell r="AX121">
            <v>0</v>
          </cell>
          <cell r="AY121">
            <v>0</v>
          </cell>
          <cell r="AZ121">
            <v>0</v>
          </cell>
          <cell r="BA121">
            <v>0</v>
          </cell>
          <cell r="BB121">
            <v>0</v>
          </cell>
          <cell r="BC121">
            <v>0</v>
          </cell>
          <cell r="BD121">
            <v>5</v>
          </cell>
          <cell r="BE121" t="str">
            <v>https://admision.uta.cl/carr/fluxo/22020</v>
          </cell>
          <cell r="BF121" t="str">
            <v>El papel que juega el psicólogo hoy en día en la sociedad se ha diversificado sustancialmente abarcando prácticamente todos los ámbitos del quehacer humano. Es por esta razón que, el sello del (la) egresado(a) de esta carrera se define por una formación científica con pluralismo teórico y metodológico, lo cual se manifiesta en una práctica guiada por principios éticos y valóricos que integran la diversidad de la naturaleza humana y del entorno sociocultural. Así mismo, el (la) egresado(a) está preparado(a) para el trabajo en equipos en contextos multidisciplinarios, desplegando habilidades comunicacionales e interpersonales y orientación hacia la innovación y el autoaprendizaje. Todo lo anterior otorga como característica distintiva del (la) egresado(a) de psicología de la Universidad de Tarapacá la versatilidad ocupacional, respondiendo a las necesidades del medio social. En esta perspectiva, el nuevo plan y programa de estudios 2018 tributa a un perfil de egreso que acredita una formación inicial en las áreas fundamentales de la psicología y las ciencias sociales la cual habilita para el ejercicio profesional y la reflexión disciplinar. En este sentido, el quehacer profesional del (la) egresado(a) se orienta hacia el bienestar de las personas y sus comunidades, desarrollando una práctica contextualizada, que valora y considera la diversidad y el compromiso social. Como sello propio de la Universidad de Tarapacá, el (la) egresado(a) posee una mirada crítica, reflexiva, intercultural, además de capacidad para la autogestión del conocimiento y dominio eficiente de las tecnologías de información. Adicionalmente, el (la) egresado(a) de este plan de estudios cuenta con capacidades investigativas iniciales, a nivel de licenciado. Su formación lo(a) habilita para incorporar las tendencias emergentes de la disciplina, perfeccionarse profesionalmente y seguir un proceso de formación continua, incluyendo la posibilidad de realizar estudios de post título y posgrado.</v>
          </cell>
          <cell r="BI121" t="str">
            <v>consultas.mineduc@alumnos.uta.cl</v>
          </cell>
          <cell r="BJ121">
            <v>1</v>
          </cell>
          <cell r="BK121">
            <v>188000</v>
          </cell>
          <cell r="BL121">
            <v>0</v>
          </cell>
          <cell r="BM121">
            <v>323000</v>
          </cell>
          <cell r="BN121">
            <v>4384000</v>
          </cell>
        </row>
        <row r="122">
          <cell r="F122" t="str">
            <v>PSICOLOGIA</v>
          </cell>
          <cell r="G122">
            <v>1</v>
          </cell>
          <cell r="H122">
            <v>1</v>
          </cell>
          <cell r="I122">
            <v>1</v>
          </cell>
          <cell r="J122">
            <v>1</v>
          </cell>
          <cell r="K122" t="str">
            <v>NO APLICA</v>
          </cell>
          <cell r="L122">
            <v>11</v>
          </cell>
          <cell r="M122">
            <v>2</v>
          </cell>
          <cell r="N122">
            <v>11</v>
          </cell>
          <cell r="O122">
            <v>1</v>
          </cell>
          <cell r="P122">
            <v>11</v>
          </cell>
          <cell r="Q122" t="str">
            <v>PSICOLOGO</v>
          </cell>
          <cell r="R122" t="str">
            <v>LICENCIADO EN PSICOLOGIA</v>
          </cell>
          <cell r="S122">
            <v>1</v>
          </cell>
          <cell r="T122">
            <v>4</v>
          </cell>
          <cell r="U122">
            <v>0</v>
          </cell>
          <cell r="V122">
            <v>1997</v>
          </cell>
          <cell r="W122">
            <v>2</v>
          </cell>
          <cell r="X122">
            <v>0</v>
          </cell>
          <cell r="Y122" t="str">
            <v>O</v>
          </cell>
          <cell r="Z122">
            <v>1</v>
          </cell>
          <cell r="AA122">
            <v>0</v>
          </cell>
          <cell r="AB122">
            <v>3</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J122">
            <v>1</v>
          </cell>
          <cell r="BK122">
            <v>188000</v>
          </cell>
          <cell r="BL122">
            <v>0</v>
          </cell>
          <cell r="BM122">
            <v>323000</v>
          </cell>
          <cell r="BN122">
            <v>4384000</v>
          </cell>
        </row>
        <row r="123">
          <cell r="F123" t="str">
            <v>PSICOLOGIA</v>
          </cell>
          <cell r="G123">
            <v>1</v>
          </cell>
          <cell r="H123">
            <v>1</v>
          </cell>
          <cell r="I123">
            <v>3</v>
          </cell>
          <cell r="J123">
            <v>1</v>
          </cell>
          <cell r="K123" t="str">
            <v>NO APLICA</v>
          </cell>
          <cell r="L123">
            <v>10</v>
          </cell>
          <cell r="M123">
            <v>1</v>
          </cell>
          <cell r="N123">
            <v>10</v>
          </cell>
          <cell r="O123">
            <v>1</v>
          </cell>
          <cell r="P123">
            <v>10</v>
          </cell>
          <cell r="Q123" t="str">
            <v>PSICOLOGO</v>
          </cell>
          <cell r="R123" t="str">
            <v>LICENCIADO EN PSICOLOGIA</v>
          </cell>
          <cell r="S123">
            <v>1</v>
          </cell>
          <cell r="T123">
            <v>4</v>
          </cell>
          <cell r="U123">
            <v>22094</v>
          </cell>
          <cell r="V123">
            <v>2018</v>
          </cell>
          <cell r="W123">
            <v>2</v>
          </cell>
          <cell r="X123">
            <v>0</v>
          </cell>
          <cell r="Y123" t="str">
            <v>O</v>
          </cell>
          <cell r="Z123">
            <v>1</v>
          </cell>
          <cell r="AA123">
            <v>0</v>
          </cell>
          <cell r="AB123">
            <v>3</v>
          </cell>
          <cell r="AC123">
            <v>0</v>
          </cell>
          <cell r="AD123">
            <v>0</v>
          </cell>
          <cell r="AE123">
            <v>0</v>
          </cell>
          <cell r="AF123">
            <v>0</v>
          </cell>
          <cell r="AG123">
            <v>0</v>
          </cell>
          <cell r="AH123">
            <v>0</v>
          </cell>
          <cell r="AI123">
            <v>0</v>
          </cell>
          <cell r="AJ123">
            <v>0</v>
          </cell>
          <cell r="AK123">
            <v>10</v>
          </cell>
          <cell r="AL123">
            <v>40</v>
          </cell>
          <cell r="AM123">
            <v>20</v>
          </cell>
          <cell r="AN123">
            <v>20</v>
          </cell>
          <cell r="AO123">
            <v>0</v>
          </cell>
          <cell r="AP123">
            <v>10</v>
          </cell>
          <cell r="AQ123">
            <v>10</v>
          </cell>
          <cell r="AR123">
            <v>0</v>
          </cell>
          <cell r="AS123">
            <v>40</v>
          </cell>
          <cell r="AT123">
            <v>0</v>
          </cell>
          <cell r="AU123">
            <v>0</v>
          </cell>
          <cell r="AV123">
            <v>0</v>
          </cell>
          <cell r="AW123">
            <v>0</v>
          </cell>
          <cell r="AX123">
            <v>0</v>
          </cell>
          <cell r="AY123">
            <v>0</v>
          </cell>
          <cell r="AZ123">
            <v>0</v>
          </cell>
          <cell r="BA123">
            <v>0</v>
          </cell>
          <cell r="BB123">
            <v>0</v>
          </cell>
          <cell r="BC123">
            <v>0</v>
          </cell>
          <cell r="BD123">
            <v>5</v>
          </cell>
          <cell r="BE123" t="str">
            <v>https://admision.uta.cl/carr/fluxo/22094</v>
          </cell>
          <cell r="BF123" t="str">
            <v>El papel que juega el psicólogo hoy en día en la sociedad se ha diversificado sustancialmente abarcando prácticamente todos los ámbitos del quehacer humano. Es por esta razón que, el sello del (la) egresado(a) de esta carrera se define por una formación científica con pluralismo teórico y metodológico, lo cual se manifiesta en una práctica guiada por principios éticos y valóricos que integran la diversidad de la naturaleza humana y del entorno sociocultural. Así mismo, el (la) egresado(a) está preparado(a) para el trabajo en equipos en contextos multidisciplinarios, desplegando habilidades comunicacionales e interpersonales y orientación hacia la innovación y el autoaprendizaje. Todo lo anterior otorga como característica distintiva del (la) egresado(a) de psicología de la Universidad de Tarapacá la versatilidad ocupacional, respondiendo a las necesidades del medio social. En esta perspectiva, el nuevo plan y programa de estudios 2018 tributa a un perfil de egreso que acredita una formación inicial en las áreas fundamentales de la psicología y las ciencias sociales la cual habilita para el ejercicio profesional y la reflexión disciplinar. En este sentido, el quehacer profesional del (la) egresado(a) se orienta hacia el bienestar de las personas y sus comunidades, desarrollando una práctica contextualizada, que valora y considera la diversidad y el compromiso social. Como sello propio de la Universidad de Tarapacá, el (la) egresado(a) posee una mirada crítica, reflexiva, intercultural, además de capacidad para la autogestión del conocimiento y dominio eficiente de las tecnologías de información. Adicionalmente, el (la) egresado(a) de este plan de estudios cuenta con capacidades investigativas iniciales, a nivel de licenciado. Su formación lo(a) habilita para incorporar las tendencias emergentes de la disciplina, perfeccionarse profesionalmente y seguir un proceso de formación continua, incluyendo la posibilidad de realizar estudios de post título y posgrado.</v>
          </cell>
          <cell r="BI123" t="str">
            <v>consultas.mineduc@alumnos.uta.cl</v>
          </cell>
          <cell r="BJ123">
            <v>1</v>
          </cell>
          <cell r="BK123">
            <v>188000</v>
          </cell>
          <cell r="BL123">
            <v>0</v>
          </cell>
          <cell r="BM123">
            <v>323000</v>
          </cell>
          <cell r="BN123">
            <v>4384000</v>
          </cell>
        </row>
        <row r="124">
          <cell r="F124" t="str">
            <v>QUIMICO</v>
          </cell>
          <cell r="G124">
            <v>1</v>
          </cell>
          <cell r="H124">
            <v>1</v>
          </cell>
          <cell r="I124">
            <v>1</v>
          </cell>
          <cell r="J124">
            <v>1</v>
          </cell>
          <cell r="K124" t="str">
            <v>NO APLICA</v>
          </cell>
          <cell r="L124">
            <v>9</v>
          </cell>
          <cell r="M124">
            <v>1</v>
          </cell>
          <cell r="N124">
            <v>9</v>
          </cell>
          <cell r="O124">
            <v>1</v>
          </cell>
          <cell r="P124">
            <v>9</v>
          </cell>
          <cell r="Q124" t="str">
            <v>QUIMICO</v>
          </cell>
          <cell r="R124" t="str">
            <v>LICENCIADO EN QUIMICA</v>
          </cell>
          <cell r="S124">
            <v>1</v>
          </cell>
          <cell r="T124">
            <v>4</v>
          </cell>
          <cell r="U124">
            <v>0</v>
          </cell>
          <cell r="V124">
            <v>2006</v>
          </cell>
          <cell r="W124">
            <v>2</v>
          </cell>
          <cell r="X124">
            <v>0</v>
          </cell>
          <cell r="Y124" t="str">
            <v>O</v>
          </cell>
          <cell r="Z124">
            <v>1</v>
          </cell>
          <cell r="AA124">
            <v>0</v>
          </cell>
          <cell r="AB124">
            <v>2</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J124">
            <v>1</v>
          </cell>
          <cell r="BK124">
            <v>188000</v>
          </cell>
          <cell r="BL124">
            <v>0</v>
          </cell>
          <cell r="BM124">
            <v>323000</v>
          </cell>
          <cell r="BN124">
            <v>4352000</v>
          </cell>
        </row>
        <row r="125">
          <cell r="F125" t="str">
            <v>QUIMICO</v>
          </cell>
          <cell r="G125">
            <v>1</v>
          </cell>
          <cell r="H125">
            <v>1</v>
          </cell>
          <cell r="I125">
            <v>2</v>
          </cell>
          <cell r="J125">
            <v>1</v>
          </cell>
          <cell r="K125" t="str">
            <v>NO APLICA</v>
          </cell>
          <cell r="L125">
            <v>9</v>
          </cell>
          <cell r="M125">
            <v>1</v>
          </cell>
          <cell r="N125">
            <v>9</v>
          </cell>
          <cell r="O125">
            <v>1</v>
          </cell>
          <cell r="P125">
            <v>9</v>
          </cell>
          <cell r="Q125" t="str">
            <v>QUIMICO</v>
          </cell>
          <cell r="R125" t="str">
            <v>LICENCIADO EN QUIMICA</v>
          </cell>
          <cell r="S125">
            <v>1</v>
          </cell>
          <cell r="T125">
            <v>4</v>
          </cell>
          <cell r="U125">
            <v>0</v>
          </cell>
          <cell r="V125">
            <v>2006</v>
          </cell>
          <cell r="W125">
            <v>2</v>
          </cell>
          <cell r="X125">
            <v>0</v>
          </cell>
          <cell r="Y125" t="str">
            <v>O</v>
          </cell>
          <cell r="Z125">
            <v>1</v>
          </cell>
          <cell r="AA125">
            <v>0</v>
          </cell>
          <cell r="AB125">
            <v>2</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J125">
            <v>1</v>
          </cell>
          <cell r="BK125">
            <v>188000</v>
          </cell>
          <cell r="BL125">
            <v>0</v>
          </cell>
          <cell r="BM125">
            <v>323000</v>
          </cell>
          <cell r="BN125">
            <v>4352000</v>
          </cell>
        </row>
        <row r="126">
          <cell r="F126" t="str">
            <v>QUIMICO LABORATORISTA</v>
          </cell>
          <cell r="G126">
            <v>1</v>
          </cell>
          <cell r="H126">
            <v>1</v>
          </cell>
          <cell r="I126">
            <v>2</v>
          </cell>
          <cell r="J126">
            <v>1</v>
          </cell>
          <cell r="K126" t="str">
            <v>NO APLICA</v>
          </cell>
          <cell r="L126">
            <v>9</v>
          </cell>
          <cell r="M126">
            <v>1</v>
          </cell>
          <cell r="N126">
            <v>9</v>
          </cell>
          <cell r="O126">
            <v>1</v>
          </cell>
          <cell r="P126">
            <v>9</v>
          </cell>
          <cell r="Q126" t="str">
            <v>QUIMICO LABORATORISTA</v>
          </cell>
          <cell r="R126" t="str">
            <v>LICENCIADO EN QUIMICA</v>
          </cell>
          <cell r="S126">
            <v>1</v>
          </cell>
          <cell r="T126">
            <v>4</v>
          </cell>
          <cell r="U126">
            <v>22030</v>
          </cell>
          <cell r="V126">
            <v>1983</v>
          </cell>
          <cell r="W126">
            <v>2</v>
          </cell>
          <cell r="X126">
            <v>0</v>
          </cell>
          <cell r="Y126" t="str">
            <v>O</v>
          </cell>
          <cell r="Z126">
            <v>1</v>
          </cell>
          <cell r="AA126">
            <v>0</v>
          </cell>
          <cell r="AB126">
            <v>2</v>
          </cell>
          <cell r="AC126">
            <v>0</v>
          </cell>
          <cell r="AD126">
            <v>0</v>
          </cell>
          <cell r="AE126">
            <v>0</v>
          </cell>
          <cell r="AF126">
            <v>0</v>
          </cell>
          <cell r="AG126">
            <v>0</v>
          </cell>
          <cell r="AH126">
            <v>0</v>
          </cell>
          <cell r="AI126">
            <v>0</v>
          </cell>
          <cell r="AJ126">
            <v>0</v>
          </cell>
          <cell r="AK126">
            <v>10</v>
          </cell>
          <cell r="AL126">
            <v>40</v>
          </cell>
          <cell r="AM126">
            <v>10</v>
          </cell>
          <cell r="AN126">
            <v>30</v>
          </cell>
          <cell r="AO126">
            <v>0</v>
          </cell>
          <cell r="AP126">
            <v>10</v>
          </cell>
          <cell r="AQ126">
            <v>10</v>
          </cell>
          <cell r="AR126">
            <v>0</v>
          </cell>
          <cell r="AS126">
            <v>30</v>
          </cell>
          <cell r="AT126">
            <v>0</v>
          </cell>
          <cell r="AU126">
            <v>0</v>
          </cell>
          <cell r="AV126">
            <v>0</v>
          </cell>
          <cell r="AW126">
            <v>0</v>
          </cell>
          <cell r="AX126">
            <v>0</v>
          </cell>
          <cell r="AY126">
            <v>0</v>
          </cell>
          <cell r="AZ126">
            <v>0</v>
          </cell>
          <cell r="BA126">
            <v>0</v>
          </cell>
          <cell r="BB126">
            <v>0</v>
          </cell>
          <cell r="BC126">
            <v>0</v>
          </cell>
          <cell r="BD126">
            <v>5</v>
          </cell>
          <cell r="BE126" t="str">
            <v>https://admision.uta.cl/carr/fluxo/22030</v>
          </cell>
          <cell r="BF126" t="str">
            <v>El (la) egresado(a) de la carrera es un (a) profesional autónomo con capacidad de resolver problemas de su disciplina, consciente del cuidado del medio ambiente y del impacto en el desarrollo sustentable del mundo moderno, evidenciando valores éticos, como el respeto por los demás, la valoración e integración intercultural y el compromiso con el desarrollo de la sociedad. El (la) egresado(a) de Químico Laboratorista es un(a) profesional que posee una sólida formación teórica y experimental en ciencias químicas complementada con conocimientos matemáticos, físicos y biológicos que lo habilitan para desempeñarse con eficiencia y rigurosidad en el ámbito propio del campo científico-tecnológico bajo parámetros éticos y normas de calidad establecidas. su formación le permite desenvolverse integralmente en procesos productivos, en gestión y calidad, creando conocimiento y resolviendo problemas en escenarios complejos y cambiantes en el marco lógico del método científico. El Químico Laboratorista se caracteriza por demostrar competencias en el buen manejo de la lengua castellana, habilidades sociales, gestión del conocimiento y de la información basada en tics, autogestión, innovación, orientación a la calidad con una actitud de liderazgo, crítica y deliberante vinculada con la sociedad. El Químico Laboratorista es un profesional capaz de desempeñarse en laboratorios de diversas actividades afines, sean estas de servicios o productivas en organismos estatales u organizaciones privadas, en áreas tales como control de calidad, y/o control de procesos, normalización y acreditación, investigación y en el ejercicio libre de la profesión. El (la) Licenciado (a) en Química graduado(a), posee una sólida formación científica y tecnológica en las disciplinas básicas, demostrando valores éticos, sentido crítico y responsabilidad. Promueve, genera y difunde conocimientos disciplinares por medio de la investigación científica y tecnológica para contribuir con el desarrollo de la química y la sociedad. Además, puede participar en forma activa en grupos de investigación evidenciando proactividad, emprendimiento e innovación. A su vez es capaz de resolver problemas desde una perspectiva científica - tecnológica que involucran aspectos químicos propiamente tales y/o aspectos multi o interdisciplinarios ligados a lo biológico, físico y/o medioambiental.</v>
          </cell>
          <cell r="BI126" t="str">
            <v>consultas.mineduc@alumnos.uta.cl</v>
          </cell>
          <cell r="BJ126">
            <v>1</v>
          </cell>
          <cell r="BK126">
            <v>188000</v>
          </cell>
          <cell r="BL126">
            <v>0</v>
          </cell>
          <cell r="BM126">
            <v>323000</v>
          </cell>
          <cell r="BN126">
            <v>4352000</v>
          </cell>
        </row>
        <row r="127">
          <cell r="F127" t="str">
            <v>TECNICO UNIVERSITARIO MECANICO EN MANTENCION DE MAQUINARIA INDUSTRIAL Y MINERA</v>
          </cell>
          <cell r="G127">
            <v>1</v>
          </cell>
          <cell r="H127">
            <v>1</v>
          </cell>
          <cell r="I127">
            <v>1</v>
          </cell>
          <cell r="J127">
            <v>2</v>
          </cell>
          <cell r="K127" t="str">
            <v>SIN INFORMACION</v>
          </cell>
          <cell r="L127">
            <v>5</v>
          </cell>
          <cell r="M127">
            <v>1</v>
          </cell>
          <cell r="N127">
            <v>5</v>
          </cell>
          <cell r="O127">
            <v>1</v>
          </cell>
          <cell r="P127">
            <v>5</v>
          </cell>
          <cell r="Q127" t="str">
            <v>TECNICO UNIVERSITARIO MECANICO EN MANTENCION DE MAQUINARIA INDUSTRIAL Y MINERA</v>
          </cell>
          <cell r="R127" t="str">
            <v>NO OTORGA GRADO</v>
          </cell>
          <cell r="S127">
            <v>1</v>
          </cell>
          <cell r="T127">
            <v>1</v>
          </cell>
          <cell r="U127">
            <v>0</v>
          </cell>
          <cell r="V127">
            <v>2005</v>
          </cell>
          <cell r="W127">
            <v>2</v>
          </cell>
          <cell r="X127">
            <v>0</v>
          </cell>
          <cell r="Y127" t="str">
            <v>O</v>
          </cell>
          <cell r="Z127">
            <v>1</v>
          </cell>
          <cell r="AA127">
            <v>0</v>
          </cell>
          <cell r="AB127">
            <v>6</v>
          </cell>
          <cell r="AC127">
            <v>0</v>
          </cell>
          <cell r="AD127">
            <v>0</v>
          </cell>
          <cell r="AE127">
            <v>0</v>
          </cell>
          <cell r="AF127">
            <v>0</v>
          </cell>
          <cell r="AG127">
            <v>0</v>
          </cell>
          <cell r="AH127">
            <v>1</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J127">
            <v>1</v>
          </cell>
          <cell r="BK127">
            <v>111000</v>
          </cell>
          <cell r="BL127">
            <v>0</v>
          </cell>
          <cell r="BM127">
            <v>259000</v>
          </cell>
          <cell r="BN127">
            <v>2167000</v>
          </cell>
        </row>
        <row r="128">
          <cell r="F128" t="str">
            <v>TECNICO UNIVERSITARIO MECANICO EN MANTENCION DE MAQUINARIA INDUSTRIAL Y MINERA</v>
          </cell>
          <cell r="G128">
            <v>1</v>
          </cell>
          <cell r="H128">
            <v>1</v>
          </cell>
          <cell r="I128">
            <v>2</v>
          </cell>
          <cell r="J128">
            <v>1</v>
          </cell>
          <cell r="K128" t="str">
            <v>NO APLICA</v>
          </cell>
          <cell r="L128">
            <v>5</v>
          </cell>
          <cell r="M128">
            <v>1</v>
          </cell>
          <cell r="N128">
            <v>5</v>
          </cell>
          <cell r="O128">
            <v>1</v>
          </cell>
          <cell r="P128">
            <v>5</v>
          </cell>
          <cell r="Q128" t="str">
            <v>TECNICO UNIVERSITARIO MECANICO EN MANTENCION DE MAQUINARIA INDUSTRIAL Y MINERA</v>
          </cell>
          <cell r="R128" t="str">
            <v>NO OTORGA GRADO</v>
          </cell>
          <cell r="S128">
            <v>1</v>
          </cell>
          <cell r="T128">
            <v>1</v>
          </cell>
          <cell r="U128">
            <v>0</v>
          </cell>
          <cell r="V128">
            <v>2005</v>
          </cell>
          <cell r="W128">
            <v>2</v>
          </cell>
          <cell r="X128">
            <v>0</v>
          </cell>
          <cell r="Y128" t="str">
            <v>O</v>
          </cell>
          <cell r="Z128">
            <v>1</v>
          </cell>
          <cell r="AA128">
            <v>0</v>
          </cell>
          <cell r="AB128">
            <v>6</v>
          </cell>
          <cell r="AC128">
            <v>0</v>
          </cell>
          <cell r="AD128">
            <v>0</v>
          </cell>
          <cell r="AE128">
            <v>0</v>
          </cell>
          <cell r="AF128">
            <v>0</v>
          </cell>
          <cell r="AG128">
            <v>0</v>
          </cell>
          <cell r="AH128">
            <v>1</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J128">
            <v>1</v>
          </cell>
          <cell r="BK128">
            <v>111000</v>
          </cell>
          <cell r="BL128">
            <v>0</v>
          </cell>
          <cell r="BM128">
            <v>259000</v>
          </cell>
          <cell r="BN128">
            <v>2167000</v>
          </cell>
        </row>
        <row r="129">
          <cell r="F129" t="str">
            <v>TECNOLOGIA MEDICA EN IMAGENOLOGIA Y FISICA MEDICA</v>
          </cell>
          <cell r="G129">
            <v>1</v>
          </cell>
          <cell r="H129">
            <v>1</v>
          </cell>
          <cell r="I129">
            <v>1</v>
          </cell>
          <cell r="J129">
            <v>1</v>
          </cell>
          <cell r="K129" t="str">
            <v>NO APLICA</v>
          </cell>
          <cell r="L129">
            <v>10</v>
          </cell>
          <cell r="M129">
            <v>1</v>
          </cell>
          <cell r="N129">
            <v>11</v>
          </cell>
          <cell r="O129">
            <v>1</v>
          </cell>
          <cell r="P129">
            <v>11</v>
          </cell>
          <cell r="Q129" t="str">
            <v>TECNOLOGO MEDICO CON ESPECIALIDAD EN IMAGENOLOGIA Y FISICA MEDICA</v>
          </cell>
          <cell r="R129" t="str">
            <v>LICENCIADO(A) EN FISICA MEDICA</v>
          </cell>
          <cell r="S129">
            <v>1</v>
          </cell>
          <cell r="T129">
            <v>4</v>
          </cell>
          <cell r="U129">
            <v>0</v>
          </cell>
          <cell r="V129">
            <v>2006</v>
          </cell>
          <cell r="W129">
            <v>2</v>
          </cell>
          <cell r="X129">
            <v>0</v>
          </cell>
          <cell r="Y129" t="str">
            <v>O</v>
          </cell>
          <cell r="Z129">
            <v>1</v>
          </cell>
          <cell r="AA129">
            <v>0</v>
          </cell>
          <cell r="AB129">
            <v>7</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J129">
            <v>1</v>
          </cell>
          <cell r="BK129">
            <v>188000</v>
          </cell>
          <cell r="BL129">
            <v>0</v>
          </cell>
          <cell r="BM129">
            <v>323000</v>
          </cell>
          <cell r="BN129">
            <v>4352000</v>
          </cell>
        </row>
        <row r="130">
          <cell r="F130" t="str">
            <v>TECNOLOGIA MEDICA EN IMAGENOLOGIA Y FISICA MEDICA</v>
          </cell>
          <cell r="G130">
            <v>1</v>
          </cell>
          <cell r="H130">
            <v>1</v>
          </cell>
          <cell r="I130">
            <v>2</v>
          </cell>
          <cell r="J130">
            <v>1</v>
          </cell>
          <cell r="K130" t="str">
            <v>NO APLICA</v>
          </cell>
          <cell r="L130">
            <v>10</v>
          </cell>
          <cell r="M130">
            <v>1</v>
          </cell>
          <cell r="N130">
            <v>10</v>
          </cell>
          <cell r="O130">
            <v>1</v>
          </cell>
          <cell r="P130">
            <v>10</v>
          </cell>
          <cell r="Q130" t="str">
            <v>TECNOLOGO(A) MEDICO(A) EN IMAGENOLOGIA Y FISICA MEDICA</v>
          </cell>
          <cell r="R130" t="str">
            <v>LICENCIADO(A) EN FISICA MEDICA</v>
          </cell>
          <cell r="S130">
            <v>1</v>
          </cell>
          <cell r="T130">
            <v>4</v>
          </cell>
          <cell r="U130">
            <v>22056</v>
          </cell>
          <cell r="V130">
            <v>2021</v>
          </cell>
          <cell r="W130">
            <v>2</v>
          </cell>
          <cell r="X130">
            <v>0</v>
          </cell>
          <cell r="Y130" t="str">
            <v>O</v>
          </cell>
          <cell r="Z130">
            <v>1</v>
          </cell>
          <cell r="AA130">
            <v>0</v>
          </cell>
          <cell r="AB130">
            <v>7</v>
          </cell>
          <cell r="AC130">
            <v>0</v>
          </cell>
          <cell r="AD130">
            <v>0</v>
          </cell>
          <cell r="AE130">
            <v>0</v>
          </cell>
          <cell r="AF130">
            <v>0</v>
          </cell>
          <cell r="AG130">
            <v>0</v>
          </cell>
          <cell r="AH130">
            <v>0</v>
          </cell>
          <cell r="AI130">
            <v>0</v>
          </cell>
          <cell r="AJ130">
            <v>0</v>
          </cell>
          <cell r="AK130">
            <v>10</v>
          </cell>
          <cell r="AL130">
            <v>40</v>
          </cell>
          <cell r="AM130">
            <v>20</v>
          </cell>
          <cell r="AN130">
            <v>20</v>
          </cell>
          <cell r="AO130">
            <v>0</v>
          </cell>
          <cell r="AP130">
            <v>0</v>
          </cell>
          <cell r="AQ130">
            <v>10</v>
          </cell>
          <cell r="AR130">
            <v>0</v>
          </cell>
          <cell r="AS130">
            <v>35</v>
          </cell>
          <cell r="AT130">
            <v>0</v>
          </cell>
          <cell r="AU130">
            <v>0</v>
          </cell>
          <cell r="AV130">
            <v>0</v>
          </cell>
          <cell r="AW130">
            <v>0</v>
          </cell>
          <cell r="AX130">
            <v>0</v>
          </cell>
          <cell r="AY130">
            <v>0</v>
          </cell>
          <cell r="AZ130">
            <v>0</v>
          </cell>
          <cell r="BA130">
            <v>0</v>
          </cell>
          <cell r="BB130">
            <v>0</v>
          </cell>
          <cell r="BC130">
            <v>0</v>
          </cell>
          <cell r="BD130">
            <v>5</v>
          </cell>
          <cell r="BE130" t="str">
            <v>https://admision.uta.cl/wp-content/uploads/2020/11/22056-TecMed-Imagenologia.pdf</v>
          </cell>
          <cell r="BF130" t="str">
            <v>El egresado (a) de la Carrera de Tecnología Médica en Imagenología y Física Médica, será un profesional con capacidad de planificar, desarrollar, ejecutar procedimientos, técnicas y exámenes de manera crítica, así como también de innovar métodos en la aplicación y cuidado en el manejo de las radiaciones ionizantes y no ionizantes, para la obtención de imágenes diagnósticas y/o la aplicación de tratamientos radiantes. Su formación universitaria, le permite aproximarse a diversos frentes de acción tecnológica, capacitándolo(a) para adaptarse a los cambios futuros de la ciencia y la tecnología, con creatividad e iniciativa a través de un continuo aprendizaje y perfeccionamiento. Competencias en las áreas: asistencial. Comprende los fundamentos de la formación de imágenes a través de radiaciones ionizantes y no ionizantes, para aplicarlos en los diferentes ámbitos de la imagenología. Su accionar se basa en la ejecución de forma crítica, procedimientos, técnicas y exámenes en el ámbito de la imagenología dirigidos al diagnóstico y la terapia, en coordinación con el equipo de salud. Humanista profesional: demuestra la capacidad de comunicación efectiva en el entorno social al cual dirige sus acciones, con una actitud ética y bioética en su desempeño profesional e interacción con su entorno. Investigación: aplica el método científico como herramienta para identificar y resolver problemas inherentes a su quehacer profesional y en otros ámbitos del conocimiento. Educación: transmite sus conocimientos en los ámbitos de la física médica, radiología, mamografía, medicina nuclear, tomografía computarizada, resonancia magnética y radioterapia al personal a su cargo, otros profesionales y a la comunidad. Gestión y liderazgo: maneja elementos básicos de diseño, gestión y desarrollo de proyectos, lo cual le permite integrar equipos de trabajo, multidisciplinarios y multiprofesional, asumiendo un liderazgo de manera proactiva. El egresado(a) de la carrera de tecnología médica en imagenología y física médica maneja competencias genéricas de liderazgo y de gestión del conocimiento basado en tic con orientación a la calidad, disposición de autoaprendizaje y pensamiento crítico, compromiso social y con capacidad resolutiva dentro de sus roles en el equipo de salud y debido a su grado de licenciado(a) en física médica, esta habilitado(a) para complementar su formación profesional mediante cursos de perfeccionamiento y estudios de postgrado.</v>
          </cell>
          <cell r="BI130" t="str">
            <v>consultas.mineduc@alumnos.uta.cl</v>
          </cell>
          <cell r="BJ130">
            <v>1</v>
          </cell>
          <cell r="BK130">
            <v>188000</v>
          </cell>
          <cell r="BL130">
            <v>0</v>
          </cell>
          <cell r="BM130">
            <v>323000</v>
          </cell>
          <cell r="BN130">
            <v>4352000</v>
          </cell>
        </row>
        <row r="131">
          <cell r="F131" t="str">
            <v>TECNOLOGIA MEDICA EN LABORATORIO CLINICO Y MEDICINA TRANSFUSIONAL</v>
          </cell>
          <cell r="G131">
            <v>1</v>
          </cell>
          <cell r="H131">
            <v>1</v>
          </cell>
          <cell r="I131">
            <v>2</v>
          </cell>
          <cell r="J131">
            <v>1</v>
          </cell>
          <cell r="K131" t="str">
            <v>NO APLICA</v>
          </cell>
          <cell r="L131">
            <v>10</v>
          </cell>
          <cell r="M131">
            <v>1</v>
          </cell>
          <cell r="N131">
            <v>10</v>
          </cell>
          <cell r="O131">
            <v>1</v>
          </cell>
          <cell r="P131">
            <v>10</v>
          </cell>
          <cell r="Q131" t="str">
            <v>TECNOLOGO(A) MEDICO(A) EN LABORATORIO CLINICO Y MEDICINA TRANSFUSIONAL</v>
          </cell>
          <cell r="R131" t="str">
            <v>LICENCIADO(A) EN TECNOLOGIA MEDICA</v>
          </cell>
          <cell r="S131">
            <v>1</v>
          </cell>
          <cell r="T131">
            <v>4</v>
          </cell>
          <cell r="U131">
            <v>22057</v>
          </cell>
          <cell r="V131">
            <v>2021</v>
          </cell>
          <cell r="W131">
            <v>2</v>
          </cell>
          <cell r="X131">
            <v>0</v>
          </cell>
          <cell r="Y131" t="str">
            <v>O</v>
          </cell>
          <cell r="Z131">
            <v>1</v>
          </cell>
          <cell r="AA131">
            <v>0</v>
          </cell>
          <cell r="AB131">
            <v>7</v>
          </cell>
          <cell r="AC131">
            <v>0</v>
          </cell>
          <cell r="AD131">
            <v>0</v>
          </cell>
          <cell r="AE131">
            <v>0</v>
          </cell>
          <cell r="AF131">
            <v>0</v>
          </cell>
          <cell r="AG131">
            <v>0</v>
          </cell>
          <cell r="AH131">
            <v>0</v>
          </cell>
          <cell r="AI131">
            <v>0</v>
          </cell>
          <cell r="AJ131">
            <v>0</v>
          </cell>
          <cell r="AK131">
            <v>10</v>
          </cell>
          <cell r="AL131">
            <v>40</v>
          </cell>
          <cell r="AM131">
            <v>20</v>
          </cell>
          <cell r="AN131">
            <v>20</v>
          </cell>
          <cell r="AO131">
            <v>0</v>
          </cell>
          <cell r="AP131">
            <v>0</v>
          </cell>
          <cell r="AQ131">
            <v>10</v>
          </cell>
          <cell r="AR131">
            <v>0</v>
          </cell>
          <cell r="AS131">
            <v>35</v>
          </cell>
          <cell r="AT131">
            <v>0</v>
          </cell>
          <cell r="AU131">
            <v>0</v>
          </cell>
          <cell r="AV131">
            <v>0</v>
          </cell>
          <cell r="AW131">
            <v>0</v>
          </cell>
          <cell r="AX131">
            <v>0</v>
          </cell>
          <cell r="AY131">
            <v>0</v>
          </cell>
          <cell r="AZ131">
            <v>0</v>
          </cell>
          <cell r="BA131">
            <v>0</v>
          </cell>
          <cell r="BB131">
            <v>0</v>
          </cell>
          <cell r="BC131">
            <v>0</v>
          </cell>
          <cell r="BD131">
            <v>5</v>
          </cell>
          <cell r="BE131" t="str">
            <v>https://admision.uta.cl/wp-content/uploads/2020/11/22057-TecMed-Laboratorio.pdf</v>
          </cell>
          <cell r="BF131" t="str">
            <v>La carrera de Tecnología Médica en Laboratorio Clínico y Medicina Transfusional, forma profesionales capaces de planificar, desarrollar, ejecutar, modificar e innovar métodos, evaluar procedimientos, técnicas y exámenes, respetando normas de bioseguridad establecidas a nivel nacional e internacional: 1. Área asistencial: realizar exámenes de laboratorio clínico (bioanálisis clínico, hematología, microbiología y parasitología) y medicina transfusional, correlacionar resultados en apoyo al diagnóstico clínico del paciente. Desarrollar, ejecutar y evaluar programas de gestión de calidad en laboratorios clínicos y en unidad de medicina transfusional, y entregar resultados fidedignos, bajo normas de bioseguridad. 2. Área gestión y liderazgo: aplicar herramientas de administración, asumir liderazgo de gestión en laboratorio. Manejar elementos básicos de diseño, gestión y desarrollo de proyectos. Participar activamente en equipos de trabajo, multidisciplinarios y multiprofesional. 3. Área de investigación: aplicar el método científico para identificación, análisis y resolución de problemas. Desarrollar investigación pura o aplicada, clínica y/o epidemiológica. Valorar los resultados de investigación y difundir los resultados en publicaciones científicas, presentaciones a congresos, seminarios, jornadas de salud, etc. 4. Área de formación humanista profesional y educación: demostrar una estricta actitud ética y bioética. Cumplir aspectos legales y normativos. Demostrar empatía para comprender al ser humano en su dimensión biológica, psicológica, social y económica, con comunicación efectiva, buen manejo de la lengua castellana y habilidades sociales, gestión del conocimiento y de la información basada en TIC's, autogestión e innovación. Manejar herramientas educativas básicas y programar actividades para el personal a su cargo, otros profesionales y la comunidad. Perfil de licenciatura: el (la) Licenciado(a) en Tecnología Médica, posee una sólida base científica, de las ciencias básicas y de salud, para enfrentar problemáticas de la disciplina, por medio del análisis, enfoque humanista, sistémico y preventivo, estricta actitud ética tiene una formación integral para el aprendizaje continuo, gestionar, participar y liderar equipos de trabajo, con pensamiento crítico-reflexivo con creatividad e iniciativa. Este grado permite continuidad de estudios en áreas de la salud (especialidad o postgrado) y ejercer docencia universitaria.</v>
          </cell>
          <cell r="BI131" t="str">
            <v>consultas.mineduc@alumnos.uta.cl</v>
          </cell>
          <cell r="BJ131">
            <v>1</v>
          </cell>
          <cell r="BK131">
            <v>188000</v>
          </cell>
          <cell r="BL131">
            <v>0</v>
          </cell>
          <cell r="BM131">
            <v>323000</v>
          </cell>
          <cell r="BN131">
            <v>4352000</v>
          </cell>
        </row>
        <row r="132">
          <cell r="F132" t="str">
            <v>TECNOLOGIA MEDICA EN OFTALMOLOGIA Y OPTOMETRIA</v>
          </cell>
          <cell r="G132">
            <v>1</v>
          </cell>
          <cell r="H132">
            <v>1</v>
          </cell>
          <cell r="I132">
            <v>1</v>
          </cell>
          <cell r="J132">
            <v>1</v>
          </cell>
          <cell r="K132" t="str">
            <v>NO APLICA</v>
          </cell>
          <cell r="L132">
            <v>10</v>
          </cell>
          <cell r="M132">
            <v>1</v>
          </cell>
          <cell r="N132">
            <v>11</v>
          </cell>
          <cell r="O132">
            <v>1</v>
          </cell>
          <cell r="P132">
            <v>11</v>
          </cell>
          <cell r="Q132" t="str">
            <v>TECNOLOGO MEDICO CON ESPECIALIDAD EN OFTALMOLOGIA Y OPTOMETRIA</v>
          </cell>
          <cell r="R132" t="str">
            <v>LICENCIADO EN OFTALMOLOGIA</v>
          </cell>
          <cell r="S132">
            <v>1</v>
          </cell>
          <cell r="T132">
            <v>4</v>
          </cell>
          <cell r="U132">
            <v>0</v>
          </cell>
          <cell r="V132">
            <v>2006</v>
          </cell>
          <cell r="W132">
            <v>2</v>
          </cell>
          <cell r="X132">
            <v>0</v>
          </cell>
          <cell r="Y132" t="str">
            <v>O</v>
          </cell>
          <cell r="Z132">
            <v>1</v>
          </cell>
          <cell r="AA132">
            <v>0</v>
          </cell>
          <cell r="AB132">
            <v>7</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J132">
            <v>1</v>
          </cell>
          <cell r="BK132">
            <v>188000</v>
          </cell>
          <cell r="BL132">
            <v>0</v>
          </cell>
          <cell r="BM132">
            <v>323000</v>
          </cell>
          <cell r="BN132">
            <v>4352000</v>
          </cell>
        </row>
        <row r="133">
          <cell r="F133" t="str">
            <v>TECNOLOGIA MEDICA EN OFTALMOLOGIA Y OPTOMETRIA</v>
          </cell>
          <cell r="G133">
            <v>1</v>
          </cell>
          <cell r="H133">
            <v>1</v>
          </cell>
          <cell r="I133">
            <v>2</v>
          </cell>
          <cell r="J133">
            <v>1</v>
          </cell>
          <cell r="K133" t="str">
            <v>NO APLICA</v>
          </cell>
          <cell r="L133">
            <v>10</v>
          </cell>
          <cell r="M133">
            <v>1</v>
          </cell>
          <cell r="N133">
            <v>10</v>
          </cell>
          <cell r="O133">
            <v>1</v>
          </cell>
          <cell r="P133">
            <v>10</v>
          </cell>
          <cell r="Q133" t="str">
            <v>TECNOLOGO(A) MEDICO(A) EN OFTALMOLOGIA Y OPTOMETRIA</v>
          </cell>
          <cell r="R133" t="str">
            <v>LICENCIADO EN OFTALMOLOGIA</v>
          </cell>
          <cell r="S133">
            <v>1</v>
          </cell>
          <cell r="T133">
            <v>4</v>
          </cell>
          <cell r="U133">
            <v>22058</v>
          </cell>
          <cell r="V133">
            <v>2021</v>
          </cell>
          <cell r="W133">
            <v>2</v>
          </cell>
          <cell r="X133">
            <v>0</v>
          </cell>
          <cell r="Y133" t="str">
            <v>O</v>
          </cell>
          <cell r="Z133">
            <v>1</v>
          </cell>
          <cell r="AA133">
            <v>0</v>
          </cell>
          <cell r="AB133">
            <v>7</v>
          </cell>
          <cell r="AC133">
            <v>0</v>
          </cell>
          <cell r="AD133">
            <v>0</v>
          </cell>
          <cell r="AE133">
            <v>0</v>
          </cell>
          <cell r="AF133">
            <v>0</v>
          </cell>
          <cell r="AG133">
            <v>0</v>
          </cell>
          <cell r="AH133">
            <v>0</v>
          </cell>
          <cell r="AI133">
            <v>0</v>
          </cell>
          <cell r="AJ133">
            <v>0</v>
          </cell>
          <cell r="AK133">
            <v>10</v>
          </cell>
          <cell r="AL133">
            <v>40</v>
          </cell>
          <cell r="AM133">
            <v>20</v>
          </cell>
          <cell r="AN133">
            <v>20</v>
          </cell>
          <cell r="AO133">
            <v>0</v>
          </cell>
          <cell r="AP133">
            <v>0</v>
          </cell>
          <cell r="AQ133">
            <v>10</v>
          </cell>
          <cell r="AR133">
            <v>0</v>
          </cell>
          <cell r="AS133">
            <v>35</v>
          </cell>
          <cell r="AT133">
            <v>0</v>
          </cell>
          <cell r="AU133">
            <v>0</v>
          </cell>
          <cell r="AV133">
            <v>0</v>
          </cell>
          <cell r="AW133">
            <v>0</v>
          </cell>
          <cell r="AX133">
            <v>0</v>
          </cell>
          <cell r="AY133">
            <v>0</v>
          </cell>
          <cell r="AZ133">
            <v>0</v>
          </cell>
          <cell r="BA133">
            <v>0</v>
          </cell>
          <cell r="BB133">
            <v>0</v>
          </cell>
          <cell r="BC133">
            <v>0</v>
          </cell>
          <cell r="BD133">
            <v>5</v>
          </cell>
          <cell r="BE133" t="str">
            <v>https://admision.uta.cl/wp-content/uploads/2020/11/22058-TecMed-Oftalmologia.pdf</v>
          </cell>
          <cell r="BF133" t="str">
            <v>El egresado(a) de la carrera de Tecnología Médica en Oftalmología y Optometría es un profesional competente y autónomo que participa activamente en acciones que contribuyen al fomento, prevención, recuperación y rehabilitación de la salud visual aplicando fundamentos científicos - tecnológicos, destrezas y principios éticos y humanistas necesarios para desempeñar su rol específico junto al equipo de salud. Su formación desde sus inicios en su quehacer específico aplica conocimientos teórico-prácticos para realizar, desarrollar e interpretar gran variedad de exámenes y procedimientos que aportan al diagnóstico, seguimiento y prevención de diversas patologías oculares para el beneficio de la salud visual, con énfasis en la atención a la diversidad y necesidad de la población de la zona norte. Asimismo, el profesional de esta área está habilitado para complementar su formación mediante cursos de perfeccionamiento como diplomados, estudios de postgrado nacional e internacional en razón al grado de Licenciado(a) en Oftalmología.</v>
          </cell>
          <cell r="BI133" t="str">
            <v>consultas.mineduc@alumnos.uta.cl</v>
          </cell>
          <cell r="BJ133">
            <v>1</v>
          </cell>
          <cell r="BK133">
            <v>188000</v>
          </cell>
          <cell r="BL133">
            <v>0</v>
          </cell>
          <cell r="BM133">
            <v>323000</v>
          </cell>
          <cell r="BN133">
            <v>4352000</v>
          </cell>
        </row>
        <row r="134">
          <cell r="F134" t="str">
            <v>TECNOLOGIA MEDICA/LABORATORIO CLINICO, HEMATOLOGIA Y BANCO DE SANGRE</v>
          </cell>
          <cell r="G134">
            <v>1</v>
          </cell>
          <cell r="H134">
            <v>1</v>
          </cell>
          <cell r="I134">
            <v>1</v>
          </cell>
          <cell r="J134">
            <v>1</v>
          </cell>
          <cell r="K134" t="str">
            <v>NO APLICA</v>
          </cell>
          <cell r="L134">
            <v>10</v>
          </cell>
          <cell r="M134">
            <v>1</v>
          </cell>
          <cell r="N134">
            <v>11</v>
          </cell>
          <cell r="O134">
            <v>1</v>
          </cell>
          <cell r="P134">
            <v>11</v>
          </cell>
          <cell r="Q134" t="str">
            <v>TECNOLOGO MEDICO CON ESPECIALIDAD EN LABORATORIO CLINICO, HEMATOLOGIA Y BANCO DE SANGRE</v>
          </cell>
          <cell r="R134" t="str">
            <v>LICENCIADO EN INMUNOLOGIA</v>
          </cell>
          <cell r="S134">
            <v>1</v>
          </cell>
          <cell r="T134">
            <v>4</v>
          </cell>
          <cell r="U134">
            <v>0</v>
          </cell>
          <cell r="V134">
            <v>2006</v>
          </cell>
          <cell r="W134">
            <v>2</v>
          </cell>
          <cell r="X134">
            <v>0</v>
          </cell>
          <cell r="Y134" t="str">
            <v>O</v>
          </cell>
          <cell r="Z134">
            <v>1</v>
          </cell>
          <cell r="AA134">
            <v>0</v>
          </cell>
          <cell r="AB134">
            <v>7</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J134">
            <v>1</v>
          </cell>
          <cell r="BK134">
            <v>188000</v>
          </cell>
          <cell r="BL134">
            <v>0</v>
          </cell>
          <cell r="BM134">
            <v>323000</v>
          </cell>
          <cell r="BN134">
            <v>4352000</v>
          </cell>
        </row>
        <row r="135">
          <cell r="F135" t="str">
            <v>TRABAJO SOCIAL</v>
          </cell>
          <cell r="G135">
            <v>1</v>
          </cell>
          <cell r="H135">
            <v>1</v>
          </cell>
          <cell r="I135">
            <v>2</v>
          </cell>
          <cell r="J135">
            <v>1</v>
          </cell>
          <cell r="K135" t="str">
            <v>NO APLICA</v>
          </cell>
          <cell r="L135">
            <v>9</v>
          </cell>
          <cell r="M135">
            <v>2</v>
          </cell>
          <cell r="N135">
            <v>9</v>
          </cell>
          <cell r="O135">
            <v>1</v>
          </cell>
          <cell r="P135">
            <v>9</v>
          </cell>
          <cell r="Q135" t="str">
            <v>TRABAJADOR SOCIAL</v>
          </cell>
          <cell r="R135" t="str">
            <v>LICENCIADO EN TRABAJO SOCIAL</v>
          </cell>
          <cell r="S135">
            <v>1</v>
          </cell>
          <cell r="T135">
            <v>4</v>
          </cell>
          <cell r="U135">
            <v>0</v>
          </cell>
          <cell r="V135">
            <v>2002</v>
          </cell>
          <cell r="W135">
            <v>2</v>
          </cell>
          <cell r="X135">
            <v>0</v>
          </cell>
          <cell r="Y135" t="str">
            <v>O</v>
          </cell>
          <cell r="Z135">
            <v>1</v>
          </cell>
          <cell r="AA135">
            <v>0</v>
          </cell>
          <cell r="AB135">
            <v>7</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J135">
            <v>1</v>
          </cell>
          <cell r="BK135">
            <v>188000</v>
          </cell>
          <cell r="BL135">
            <v>0</v>
          </cell>
          <cell r="BM135">
            <v>323000</v>
          </cell>
          <cell r="BN135">
            <v>3519000</v>
          </cell>
        </row>
        <row r="136">
          <cell r="F136" t="str">
            <v>TRABAJO SOCIAL</v>
          </cell>
          <cell r="G136">
            <v>1</v>
          </cell>
          <cell r="H136">
            <v>1</v>
          </cell>
          <cell r="I136">
            <v>3</v>
          </cell>
          <cell r="J136">
            <v>1</v>
          </cell>
          <cell r="K136" t="str">
            <v>NO APLICA</v>
          </cell>
          <cell r="L136">
            <v>9</v>
          </cell>
          <cell r="M136">
            <v>2</v>
          </cell>
          <cell r="N136">
            <v>9</v>
          </cell>
          <cell r="O136">
            <v>1</v>
          </cell>
          <cell r="P136">
            <v>9</v>
          </cell>
          <cell r="Q136" t="str">
            <v>TRABAJADOR SOCIAL</v>
          </cell>
          <cell r="R136" t="str">
            <v>LICENCIADO EN TRABAJO SOCIAL</v>
          </cell>
          <cell r="S136">
            <v>1</v>
          </cell>
          <cell r="T136">
            <v>4</v>
          </cell>
          <cell r="U136">
            <v>22007</v>
          </cell>
          <cell r="V136">
            <v>2018</v>
          </cell>
          <cell r="W136">
            <v>2</v>
          </cell>
          <cell r="X136">
            <v>0</v>
          </cell>
          <cell r="Y136" t="str">
            <v>O</v>
          </cell>
          <cell r="Z136">
            <v>1</v>
          </cell>
          <cell r="AA136">
            <v>0</v>
          </cell>
          <cell r="AB136">
            <v>7</v>
          </cell>
          <cell r="AC136">
            <v>0</v>
          </cell>
          <cell r="AD136">
            <v>0</v>
          </cell>
          <cell r="AE136">
            <v>0</v>
          </cell>
          <cell r="AF136">
            <v>0</v>
          </cell>
          <cell r="AG136">
            <v>0</v>
          </cell>
          <cell r="AH136">
            <v>0</v>
          </cell>
          <cell r="AI136">
            <v>0</v>
          </cell>
          <cell r="AJ136">
            <v>0</v>
          </cell>
          <cell r="AK136">
            <v>10</v>
          </cell>
          <cell r="AL136">
            <v>40</v>
          </cell>
          <cell r="AM136">
            <v>20</v>
          </cell>
          <cell r="AN136">
            <v>20</v>
          </cell>
          <cell r="AO136">
            <v>0</v>
          </cell>
          <cell r="AP136">
            <v>10</v>
          </cell>
          <cell r="AQ136">
            <v>10</v>
          </cell>
          <cell r="AR136">
            <v>0</v>
          </cell>
          <cell r="AS136">
            <v>55</v>
          </cell>
          <cell r="AT136">
            <v>0</v>
          </cell>
          <cell r="AU136">
            <v>0</v>
          </cell>
          <cell r="AV136">
            <v>0</v>
          </cell>
          <cell r="AW136">
            <v>0</v>
          </cell>
          <cell r="AX136">
            <v>0</v>
          </cell>
          <cell r="AY136">
            <v>0</v>
          </cell>
          <cell r="AZ136">
            <v>0</v>
          </cell>
          <cell r="BA136">
            <v>0</v>
          </cell>
          <cell r="BB136">
            <v>0</v>
          </cell>
          <cell r="BC136">
            <v>0</v>
          </cell>
          <cell r="BD136">
            <v>10</v>
          </cell>
          <cell r="BE136" t="str">
            <v>https://admision.uta.cl/carr/fluxo/22007</v>
          </cell>
          <cell r="BF136" t="str">
            <v>El egresado de la carrera de Trabajo Social de la Universidad de Tarapacá es un profesional con una sólida formación humanista y laica, orientada al respeto por los demás, la valoración e integración intercultural y el compromiso con el desarrollo de la sociedad. Promueve la justicia social, equidad y derechos humanos en los diversos contextos socioculturales. El profesional de la Universidad de Tarapacá de la carrera de Trabajo Social, se desempeña en las áreas de intervención social, gestión organizacional e institucional e investigación social. El profesional de la carrera de Trabajo Social se desempeña en la intervención social, a través de una sólida formación ética, teórico, metodológica, que permite generar intervenciones innovadoras con individuos, familias, grupos y comunidades aplicadas al ámbito del trabajo social. En cuando al ámbito de la gestión organizacional e institucional, los profesionales desarrollan un rol gestor y articulador a través del dominio de conocimientos referidos a la dirección, planificación, organización y funcionamiento de las organizaciones. Este egresado realiza una labor de investigación social, orientando a la comprensión del conocimiento de los fenómenos sociales, a través de procedimientos metodológicos y tecnológicos que permitan describir, interpretar y explicar las problemáticas actuales y emergentes de la realidad social e implementar propuestas de mejoramiento de dicha realidad. Este trabajador o trabajadora social de la Universidad de Tarapacá, se caracteriza por su compromiso social y respeto a la diversidad del ser humano. Este profesional posee competencias genéricas en las áreas de habilidades sociales, comunicacionales, manejo de tic. El campo ocupacional de este egresado se encuentra en el ámbito público y privado, en las áreas de educación, salud, protección, rehabilitación, tratamiento, seguridad social, recursos humanos y en el ejercicio libre de la profesión. El profesional Licenciado de la carrera de Trabajo Social desarrolla competencias académicas, que permiten el acceder a la investigación del área social a través del acceso a distintos programas de postgrados.</v>
          </cell>
          <cell r="BI136" t="str">
            <v>consultas.mineduc@alumnos.uta.cl</v>
          </cell>
          <cell r="BJ136">
            <v>1</v>
          </cell>
          <cell r="BK136">
            <v>188000</v>
          </cell>
          <cell r="BL136">
            <v>0</v>
          </cell>
          <cell r="BM136">
            <v>323000</v>
          </cell>
          <cell r="BN136">
            <v>3519000</v>
          </cell>
        </row>
        <row r="137">
          <cell r="F137" t="str">
            <v>TRABAJO SOCIAL</v>
          </cell>
          <cell r="G137">
            <v>1</v>
          </cell>
          <cell r="H137">
            <v>1</v>
          </cell>
          <cell r="I137">
            <v>1</v>
          </cell>
          <cell r="J137">
            <v>1</v>
          </cell>
          <cell r="K137" t="str">
            <v>NO APLICA</v>
          </cell>
          <cell r="L137">
            <v>9</v>
          </cell>
          <cell r="M137">
            <v>2</v>
          </cell>
          <cell r="N137">
            <v>9</v>
          </cell>
          <cell r="O137">
            <v>1</v>
          </cell>
          <cell r="P137">
            <v>9</v>
          </cell>
          <cell r="Q137" t="str">
            <v>TRABAJADOR SOCIAL</v>
          </cell>
          <cell r="R137" t="str">
            <v>LICENCIADO EN TRABAJO SOCIAL</v>
          </cell>
          <cell r="S137">
            <v>1</v>
          </cell>
          <cell r="T137">
            <v>4</v>
          </cell>
          <cell r="U137">
            <v>0</v>
          </cell>
          <cell r="V137">
            <v>2002</v>
          </cell>
          <cell r="W137">
            <v>2</v>
          </cell>
          <cell r="X137">
            <v>0</v>
          </cell>
          <cell r="Y137" t="str">
            <v>O</v>
          </cell>
          <cell r="Z137">
            <v>1</v>
          </cell>
          <cell r="AA137">
            <v>0</v>
          </cell>
          <cell r="AB137">
            <v>7</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J137">
            <v>1</v>
          </cell>
          <cell r="BK137">
            <v>188000</v>
          </cell>
          <cell r="BL137">
            <v>0</v>
          </cell>
          <cell r="BM137">
            <v>323000</v>
          </cell>
          <cell r="BN137">
            <v>3519000</v>
          </cell>
        </row>
        <row r="138">
          <cell r="F138" t="str">
            <v>TRABAJO SOCIAL</v>
          </cell>
          <cell r="G138">
            <v>1</v>
          </cell>
          <cell r="H138">
            <v>1</v>
          </cell>
          <cell r="I138">
            <v>2</v>
          </cell>
          <cell r="J138">
            <v>1</v>
          </cell>
          <cell r="K138" t="str">
            <v>NO APLICA</v>
          </cell>
          <cell r="L138">
            <v>9</v>
          </cell>
          <cell r="M138">
            <v>2</v>
          </cell>
          <cell r="N138">
            <v>9</v>
          </cell>
          <cell r="O138">
            <v>1</v>
          </cell>
          <cell r="P138">
            <v>9</v>
          </cell>
          <cell r="Q138" t="str">
            <v>TRABAJADOR SOCIAL</v>
          </cell>
          <cell r="R138" t="str">
            <v>LICENCIADO EN TRABAJO SOCIAL</v>
          </cell>
          <cell r="S138">
            <v>1</v>
          </cell>
          <cell r="T138">
            <v>4</v>
          </cell>
          <cell r="U138">
            <v>22097</v>
          </cell>
          <cell r="V138">
            <v>2018</v>
          </cell>
          <cell r="W138">
            <v>2</v>
          </cell>
          <cell r="X138">
            <v>0</v>
          </cell>
          <cell r="Y138" t="str">
            <v>O</v>
          </cell>
          <cell r="Z138">
            <v>1</v>
          </cell>
          <cell r="AA138">
            <v>0</v>
          </cell>
          <cell r="AB138">
            <v>7</v>
          </cell>
          <cell r="AC138">
            <v>0</v>
          </cell>
          <cell r="AD138">
            <v>0</v>
          </cell>
          <cell r="AE138">
            <v>0</v>
          </cell>
          <cell r="AF138">
            <v>0</v>
          </cell>
          <cell r="AG138">
            <v>0</v>
          </cell>
          <cell r="AH138">
            <v>0</v>
          </cell>
          <cell r="AI138">
            <v>0</v>
          </cell>
          <cell r="AJ138">
            <v>0</v>
          </cell>
          <cell r="AK138">
            <v>10</v>
          </cell>
          <cell r="AL138">
            <v>40</v>
          </cell>
          <cell r="AM138">
            <v>20</v>
          </cell>
          <cell r="AN138">
            <v>20</v>
          </cell>
          <cell r="AO138">
            <v>0</v>
          </cell>
          <cell r="AP138">
            <v>10</v>
          </cell>
          <cell r="AQ138">
            <v>10</v>
          </cell>
          <cell r="AR138">
            <v>0</v>
          </cell>
          <cell r="AS138">
            <v>25</v>
          </cell>
          <cell r="AT138">
            <v>0</v>
          </cell>
          <cell r="AU138">
            <v>0</v>
          </cell>
          <cell r="AV138">
            <v>0</v>
          </cell>
          <cell r="AW138">
            <v>0</v>
          </cell>
          <cell r="AX138">
            <v>0</v>
          </cell>
          <cell r="AY138">
            <v>0</v>
          </cell>
          <cell r="AZ138">
            <v>0</v>
          </cell>
          <cell r="BA138">
            <v>0</v>
          </cell>
          <cell r="BB138">
            <v>0</v>
          </cell>
          <cell r="BC138">
            <v>0</v>
          </cell>
          <cell r="BD138">
            <v>10</v>
          </cell>
          <cell r="BE138" t="str">
            <v>https://admision.uta.cl/carr/fluxo/22097</v>
          </cell>
          <cell r="BF138" t="str">
            <v>El egresado de la carrera de Trabajo Social de la Universidad de Tarapacá es un profesional con una sólida formación humanista, orientada al respeto por los demás, la valoración integración intercultural y el compromiso con el desarrollo de la sociedad. Promueve la justicia social, la equidad y los derechos humanos en los diversos contextos socioculturales. Es un profesional que mantiene una interacción eficiente con el medio, asegurando el respeto por los derechos humanos y los principios éticos y valóricos, reconociendo los diversos saberes y procesos sociales para una convivencia positiva y la creación de propuestas de una acción transformadora en el contexto sociocultural donde se desempeñe. El profesional Trabajador o Trabajadora Social de la Universidad de Tarapacá, se caracteriza por su compromiso social y respeto a la diversidad del ser humano. Este profesional posee además competencias genéricas en las áreas de habilidades sociales, comunicacionales y manejo de tic. El profesional de la Universidad de Tarapacá de la carrera de Trabajo Social se desempeña en los dominios y competencias de formación básica y complementaria, intervención social, gestión organizacional e institucional y de investigación social.</v>
          </cell>
          <cell r="BI138" t="str">
            <v>consultas.mineduc@alumnos.uta.cl</v>
          </cell>
          <cell r="BJ138">
            <v>1</v>
          </cell>
          <cell r="BK138">
            <v>188000</v>
          </cell>
          <cell r="BL138">
            <v>0</v>
          </cell>
          <cell r="BM138">
            <v>323000</v>
          </cell>
          <cell r="BN138">
            <v>3519000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4"/>
  <sheetViews>
    <sheetView tabSelected="1" workbookViewId="0">
      <selection activeCell="B13" sqref="B1:B1048576"/>
    </sheetView>
  </sheetViews>
  <sheetFormatPr baseColWidth="10" defaultRowHeight="15" x14ac:dyDescent="0.25"/>
  <cols>
    <col min="1" max="1" width="29.7109375" customWidth="1"/>
    <col min="2" max="2" width="60.140625" style="2" customWidth="1"/>
    <col min="3" max="4" width="16" style="2" hidden="1" customWidth="1"/>
    <col min="5" max="5" width="44.7109375" style="2" hidden="1" customWidth="1"/>
    <col min="6" max="6" width="16" style="2" hidden="1" customWidth="1"/>
    <col min="7" max="12" width="32.85546875" style="2" hidden="1" customWidth="1"/>
    <col min="13" max="15" width="11.42578125" style="2" hidden="1" customWidth="1"/>
    <col min="16" max="16" width="30.28515625" style="2" hidden="1" customWidth="1"/>
    <col min="17" max="19" width="26.7109375" style="2" hidden="1" customWidth="1"/>
    <col min="20" max="20" width="38.140625" style="2" hidden="1" customWidth="1"/>
    <col min="21" max="21" width="31.7109375" style="2" hidden="1" customWidth="1"/>
    <col min="22" max="22" width="37.7109375" style="2" hidden="1" customWidth="1"/>
    <col min="23" max="23" width="56.140625" style="2" hidden="1" customWidth="1"/>
    <col min="24" max="24" width="35.140625" style="2" hidden="1" customWidth="1"/>
    <col min="25" max="49" width="32.140625" style="2" hidden="1" customWidth="1"/>
    <col min="50" max="50" width="32.140625" style="4" customWidth="1"/>
    <col min="51" max="51" width="32.140625" style="4" hidden="1" customWidth="1"/>
    <col min="52" max="52" width="32.140625" style="4" customWidth="1"/>
    <col min="53" max="53" width="32.140625" style="1" hidden="1" customWidth="1"/>
  </cols>
  <sheetData>
    <row r="1" spans="1:53" x14ac:dyDescent="0.25">
      <c r="A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3" t="s">
        <v>235</v>
      </c>
      <c r="AX1" s="4" t="s">
        <v>236</v>
      </c>
      <c r="AY1" s="5" t="s">
        <v>237</v>
      </c>
      <c r="AZ1" s="5" t="s">
        <v>238</v>
      </c>
      <c r="BA1" s="1" t="s">
        <v>48</v>
      </c>
    </row>
    <row r="2" spans="1:53" x14ac:dyDescent="0.25">
      <c r="A2" t="s">
        <v>49</v>
      </c>
      <c r="B2" s="2" t="s">
        <v>204</v>
      </c>
      <c r="C2" s="2">
        <v>1</v>
      </c>
      <c r="D2" s="2">
        <v>2</v>
      </c>
      <c r="E2" s="2">
        <v>1</v>
      </c>
      <c r="F2" s="2">
        <v>1</v>
      </c>
      <c r="G2" s="2" t="s">
        <v>51</v>
      </c>
      <c r="H2" s="2">
        <v>10</v>
      </c>
      <c r="I2" s="2">
        <v>1</v>
      </c>
      <c r="J2" s="2">
        <v>10</v>
      </c>
      <c r="K2" s="2">
        <v>1</v>
      </c>
      <c r="L2" s="2">
        <v>10</v>
      </c>
      <c r="M2" s="2" t="s">
        <v>205</v>
      </c>
      <c r="N2" s="2" t="s">
        <v>206</v>
      </c>
      <c r="O2" s="2">
        <v>1</v>
      </c>
      <c r="P2" s="2">
        <v>4</v>
      </c>
      <c r="Q2" s="2">
        <v>0</v>
      </c>
      <c r="R2" s="2">
        <v>2021</v>
      </c>
      <c r="S2" s="2">
        <v>2</v>
      </c>
      <c r="T2" s="2">
        <v>0</v>
      </c>
      <c r="U2" s="2" t="s">
        <v>54</v>
      </c>
      <c r="V2" s="2">
        <v>1</v>
      </c>
      <c r="W2" s="2">
        <v>0</v>
      </c>
      <c r="X2" s="2">
        <v>3</v>
      </c>
      <c r="Y2" s="2">
        <v>0</v>
      </c>
      <c r="Z2" s="2">
        <v>0</v>
      </c>
      <c r="AA2" s="2">
        <v>0</v>
      </c>
      <c r="AB2" s="2">
        <v>0</v>
      </c>
      <c r="AC2" s="2">
        <v>0</v>
      </c>
      <c r="AD2" s="2">
        <v>0</v>
      </c>
      <c r="AE2" s="2">
        <v>0</v>
      </c>
      <c r="AF2" s="2">
        <v>0</v>
      </c>
      <c r="AG2" s="2">
        <v>0</v>
      </c>
      <c r="AH2" s="2">
        <v>0</v>
      </c>
      <c r="AI2" s="2">
        <v>0</v>
      </c>
      <c r="AJ2" s="2">
        <v>0</v>
      </c>
      <c r="AK2" s="2">
        <v>0</v>
      </c>
      <c r="AL2" s="2">
        <v>0</v>
      </c>
      <c r="AM2" s="2">
        <v>0</v>
      </c>
      <c r="AN2" s="2">
        <v>0</v>
      </c>
      <c r="AO2" s="2">
        <v>40</v>
      </c>
      <c r="AP2" s="2">
        <v>0</v>
      </c>
      <c r="AQ2" s="2">
        <v>0</v>
      </c>
      <c r="AR2" s="2" t="s">
        <v>207</v>
      </c>
      <c r="AS2" s="2" t="s">
        <v>208</v>
      </c>
      <c r="AV2" s="2" t="s">
        <v>57</v>
      </c>
      <c r="AX2" s="6">
        <f>ROUNDUP((VLOOKUP(B2,'[1]reporte_dinamico_2286_2023-01-0'!$F$2:$BK$138,58,0)*1.05)/1000,0)*1000</f>
        <v>198000</v>
      </c>
      <c r="AY2" s="6"/>
      <c r="AZ2" s="6">
        <f>ROUNDUP((VLOOKUP(B2,'[1]reporte_dinamico_2286_2023-01-0'!$F$2:$BN$138,61,0)*1.05)/1000,0)*1000</f>
        <v>4262000</v>
      </c>
      <c r="BA2" s="1">
        <v>1</v>
      </c>
    </row>
    <row r="3" spans="1:53" x14ac:dyDescent="0.25">
      <c r="A3" t="s">
        <v>49</v>
      </c>
      <c r="B3" s="2" t="s">
        <v>50</v>
      </c>
      <c r="C3" s="2">
        <v>1</v>
      </c>
      <c r="D3" s="2">
        <v>1</v>
      </c>
      <c r="E3" s="2">
        <v>1</v>
      </c>
      <c r="F3" s="2">
        <v>1</v>
      </c>
      <c r="G3" s="2" t="s">
        <v>51</v>
      </c>
      <c r="H3" s="2">
        <v>10</v>
      </c>
      <c r="I3" s="2">
        <v>2</v>
      </c>
      <c r="J3" s="2">
        <v>10</v>
      </c>
      <c r="K3" s="2">
        <v>1</v>
      </c>
      <c r="L3" s="2">
        <v>10</v>
      </c>
      <c r="M3" s="2" t="s">
        <v>52</v>
      </c>
      <c r="N3" s="2" t="s">
        <v>53</v>
      </c>
      <c r="O3" s="2">
        <v>1</v>
      </c>
      <c r="P3" s="2">
        <v>4</v>
      </c>
      <c r="Q3" s="2">
        <v>22070</v>
      </c>
      <c r="R3" s="2">
        <v>1997</v>
      </c>
      <c r="S3" s="2">
        <v>2</v>
      </c>
      <c r="T3" s="2">
        <v>0</v>
      </c>
      <c r="U3" s="2" t="s">
        <v>54</v>
      </c>
      <c r="V3" s="2">
        <v>1</v>
      </c>
      <c r="W3" s="2">
        <v>0</v>
      </c>
      <c r="X3" s="2">
        <v>1</v>
      </c>
      <c r="Y3" s="2">
        <v>0</v>
      </c>
      <c r="Z3" s="2">
        <v>0</v>
      </c>
      <c r="AA3" s="2">
        <v>0</v>
      </c>
      <c r="AB3" s="2">
        <v>0</v>
      </c>
      <c r="AC3" s="2">
        <v>0</v>
      </c>
      <c r="AD3" s="2">
        <v>0</v>
      </c>
      <c r="AE3" s="2">
        <v>0</v>
      </c>
      <c r="AF3" s="2">
        <v>0</v>
      </c>
      <c r="AG3" s="2">
        <v>10</v>
      </c>
      <c r="AH3" s="2">
        <v>40</v>
      </c>
      <c r="AI3" s="2">
        <v>20</v>
      </c>
      <c r="AJ3" s="2">
        <v>20</v>
      </c>
      <c r="AK3" s="2">
        <v>0</v>
      </c>
      <c r="AL3" s="2">
        <v>10</v>
      </c>
      <c r="AM3" s="2">
        <v>10</v>
      </c>
      <c r="AN3" s="2">
        <v>0</v>
      </c>
      <c r="AO3" s="2">
        <v>40</v>
      </c>
      <c r="AP3" s="2">
        <v>0</v>
      </c>
      <c r="AQ3" s="2">
        <v>5</v>
      </c>
      <c r="AR3" s="2" t="s">
        <v>55</v>
      </c>
      <c r="AS3" s="2" t="s">
        <v>56</v>
      </c>
      <c r="AV3" s="2" t="s">
        <v>57</v>
      </c>
      <c r="AX3" s="6">
        <f>ROUNDUP((VLOOKUP(B3,'[1]reporte_dinamico_2286_2023-01-0'!$F$2:$BK$138,58,0)*1.05)/1000,0)*1000</f>
        <v>198000</v>
      </c>
      <c r="AY3" s="6"/>
      <c r="AZ3" s="6">
        <f>ROUNDUP((VLOOKUP(B3,'[1]reporte_dinamico_2286_2023-01-0'!$F$2:$BN$138,61,0)*1.05)/1000,0)*1000</f>
        <v>5194000</v>
      </c>
      <c r="BA3" s="1">
        <v>1</v>
      </c>
    </row>
    <row r="4" spans="1:53" x14ac:dyDescent="0.25">
      <c r="A4" t="s">
        <v>49</v>
      </c>
      <c r="B4" s="2" t="s">
        <v>122</v>
      </c>
      <c r="C4" s="2">
        <v>1</v>
      </c>
      <c r="D4" s="2">
        <v>1</v>
      </c>
      <c r="E4" s="2">
        <v>1</v>
      </c>
      <c r="F4" s="2">
        <v>1</v>
      </c>
      <c r="G4" s="2" t="s">
        <v>51</v>
      </c>
      <c r="H4" s="2">
        <v>8</v>
      </c>
      <c r="I4" s="2">
        <v>1</v>
      </c>
      <c r="J4" s="2">
        <v>8</v>
      </c>
      <c r="K4" s="2">
        <v>1</v>
      </c>
      <c r="L4" s="2">
        <v>8</v>
      </c>
      <c r="M4" s="2" t="s">
        <v>123</v>
      </c>
      <c r="N4" s="2" t="s">
        <v>124</v>
      </c>
      <c r="O4" s="2">
        <v>1</v>
      </c>
      <c r="P4" s="2">
        <v>4</v>
      </c>
      <c r="Q4" s="2">
        <v>22023</v>
      </c>
      <c r="R4" s="2">
        <v>2006</v>
      </c>
      <c r="S4" s="2">
        <v>2</v>
      </c>
      <c r="T4" s="2">
        <v>0</v>
      </c>
      <c r="U4" s="2" t="s">
        <v>54</v>
      </c>
      <c r="V4" s="2">
        <v>1</v>
      </c>
      <c r="W4" s="2">
        <v>0</v>
      </c>
      <c r="X4" s="2">
        <v>3</v>
      </c>
      <c r="Y4" s="2">
        <v>0</v>
      </c>
      <c r="Z4" s="2">
        <v>0</v>
      </c>
      <c r="AA4" s="2">
        <v>0</v>
      </c>
      <c r="AB4" s="2">
        <v>0</v>
      </c>
      <c r="AC4" s="2">
        <v>0</v>
      </c>
      <c r="AD4" s="2">
        <v>0</v>
      </c>
      <c r="AE4" s="2">
        <v>0</v>
      </c>
      <c r="AF4" s="2">
        <v>0</v>
      </c>
      <c r="AG4" s="2">
        <v>10</v>
      </c>
      <c r="AH4" s="2">
        <v>40</v>
      </c>
      <c r="AI4" s="2">
        <v>20</v>
      </c>
      <c r="AJ4" s="2">
        <v>20</v>
      </c>
      <c r="AK4" s="2">
        <v>0</v>
      </c>
      <c r="AL4" s="2">
        <v>10</v>
      </c>
      <c r="AM4" s="2">
        <v>10</v>
      </c>
      <c r="AN4" s="2">
        <v>0</v>
      </c>
      <c r="AO4" s="2">
        <v>30</v>
      </c>
      <c r="AP4" s="2">
        <v>0</v>
      </c>
      <c r="AQ4" s="2">
        <v>5</v>
      </c>
      <c r="AR4" s="2" t="s">
        <v>125</v>
      </c>
      <c r="AS4" s="2" t="s">
        <v>126</v>
      </c>
      <c r="AV4" s="2" t="s">
        <v>57</v>
      </c>
      <c r="AX4" s="6">
        <f>ROUNDUP((VLOOKUP(B4,'[1]reporte_dinamico_2286_2023-01-0'!$F$2:$BK$138,58,0)*1.05)/1000,0)*1000</f>
        <v>198000</v>
      </c>
      <c r="AY4" s="6"/>
      <c r="AZ4" s="6">
        <f>ROUNDUP((VLOOKUP(B4,'[1]reporte_dinamico_2286_2023-01-0'!$F$2:$BN$138,61,0)*1.05)/1000,0)*1000</f>
        <v>4604000</v>
      </c>
      <c r="BA4" s="1">
        <v>1</v>
      </c>
    </row>
    <row r="5" spans="1:53" x14ac:dyDescent="0.25">
      <c r="A5" t="s">
        <v>49</v>
      </c>
      <c r="B5" s="2" t="s">
        <v>163</v>
      </c>
      <c r="C5" s="2">
        <v>1</v>
      </c>
      <c r="D5" s="2">
        <v>2</v>
      </c>
      <c r="E5" s="2">
        <v>1</v>
      </c>
      <c r="F5" s="2">
        <v>1</v>
      </c>
      <c r="G5" s="2" t="s">
        <v>51</v>
      </c>
      <c r="H5" s="2">
        <v>10</v>
      </c>
      <c r="I5" s="2">
        <v>1</v>
      </c>
      <c r="J5" s="2">
        <v>10</v>
      </c>
      <c r="K5" s="2">
        <v>1</v>
      </c>
      <c r="L5" s="2">
        <v>10</v>
      </c>
      <c r="M5" s="2" t="s">
        <v>164</v>
      </c>
      <c r="N5" s="2" t="s">
        <v>165</v>
      </c>
      <c r="O5" s="2">
        <v>1</v>
      </c>
      <c r="P5" s="2">
        <v>4</v>
      </c>
      <c r="Q5" s="2">
        <v>22004</v>
      </c>
      <c r="R5" s="2">
        <v>1983</v>
      </c>
      <c r="S5" s="2">
        <v>2</v>
      </c>
      <c r="T5" s="2">
        <v>0</v>
      </c>
      <c r="U5" s="2" t="s">
        <v>54</v>
      </c>
      <c r="V5" s="2">
        <v>1</v>
      </c>
      <c r="W5" s="2">
        <v>0</v>
      </c>
      <c r="X5" s="2">
        <v>3</v>
      </c>
      <c r="Y5" s="2">
        <v>0</v>
      </c>
      <c r="Z5" s="2">
        <v>0</v>
      </c>
      <c r="AA5" s="2">
        <v>0</v>
      </c>
      <c r="AB5" s="2">
        <v>0</v>
      </c>
      <c r="AC5" s="2">
        <v>0</v>
      </c>
      <c r="AD5" s="2">
        <v>0</v>
      </c>
      <c r="AE5" s="2">
        <v>0</v>
      </c>
      <c r="AF5" s="2">
        <v>0</v>
      </c>
      <c r="AG5" s="2">
        <v>10</v>
      </c>
      <c r="AH5" s="2">
        <v>40</v>
      </c>
      <c r="AI5" s="2">
        <v>15</v>
      </c>
      <c r="AJ5" s="2">
        <v>25</v>
      </c>
      <c r="AK5" s="2">
        <v>0</v>
      </c>
      <c r="AL5" s="2">
        <v>10</v>
      </c>
      <c r="AM5" s="2">
        <v>10</v>
      </c>
      <c r="AN5" s="2">
        <v>0</v>
      </c>
      <c r="AO5" s="2">
        <v>30</v>
      </c>
      <c r="AP5" s="2">
        <v>0</v>
      </c>
      <c r="AQ5" s="2">
        <v>5</v>
      </c>
      <c r="AR5" s="2" t="s">
        <v>166</v>
      </c>
      <c r="AS5" s="2" t="s">
        <v>167</v>
      </c>
      <c r="AV5" s="2" t="s">
        <v>57</v>
      </c>
      <c r="AX5" s="6">
        <f>ROUNDUP((VLOOKUP(B5,'[1]reporte_dinamico_2286_2023-01-0'!$F$2:$BK$138,58,0)*1.05)/1000,0)*1000</f>
        <v>198000</v>
      </c>
      <c r="AY5" s="6"/>
      <c r="AZ5" s="6">
        <f>ROUNDUP((VLOOKUP(B5,'[1]reporte_dinamico_2286_2023-01-0'!$F$2:$BN$138,61,0)*1.05)/1000,0)*1000</f>
        <v>4068000</v>
      </c>
      <c r="BA5" s="1">
        <v>1</v>
      </c>
    </row>
    <row r="6" spans="1:53" x14ac:dyDescent="0.25">
      <c r="A6" t="s">
        <v>49</v>
      </c>
      <c r="B6" s="2" t="s">
        <v>61</v>
      </c>
      <c r="C6" s="2">
        <v>1</v>
      </c>
      <c r="D6" s="2">
        <v>1</v>
      </c>
      <c r="E6" s="2">
        <v>1</v>
      </c>
      <c r="F6" s="2">
        <v>1</v>
      </c>
      <c r="G6" s="2" t="s">
        <v>51</v>
      </c>
      <c r="H6" s="2">
        <v>11</v>
      </c>
      <c r="I6" s="2">
        <v>1</v>
      </c>
      <c r="J6" s="2">
        <v>11</v>
      </c>
      <c r="K6" s="2">
        <v>1</v>
      </c>
      <c r="L6" s="2">
        <v>11</v>
      </c>
      <c r="M6" s="2" t="s">
        <v>62</v>
      </c>
      <c r="N6" s="2" t="s">
        <v>63</v>
      </c>
      <c r="O6" s="2">
        <v>1</v>
      </c>
      <c r="P6" s="2">
        <v>4</v>
      </c>
      <c r="Q6" s="2">
        <v>0</v>
      </c>
      <c r="R6" s="2">
        <v>1994</v>
      </c>
      <c r="S6" s="2">
        <v>2</v>
      </c>
      <c r="T6" s="2">
        <v>0</v>
      </c>
      <c r="U6" s="2" t="s">
        <v>54</v>
      </c>
      <c r="V6" s="2">
        <v>1</v>
      </c>
      <c r="W6" s="2">
        <v>0</v>
      </c>
      <c r="X6" s="2">
        <v>3</v>
      </c>
      <c r="Y6" s="2">
        <v>0</v>
      </c>
      <c r="Z6" s="2">
        <v>0</v>
      </c>
      <c r="AA6" s="2">
        <v>0</v>
      </c>
      <c r="AB6" s="2">
        <v>0</v>
      </c>
      <c r="AC6" s="2">
        <v>0</v>
      </c>
      <c r="AD6" s="2">
        <v>0</v>
      </c>
      <c r="AE6" s="2">
        <v>0</v>
      </c>
      <c r="AF6" s="2">
        <v>0</v>
      </c>
      <c r="AG6" s="2">
        <v>0</v>
      </c>
      <c r="AH6" s="2">
        <v>0</v>
      </c>
      <c r="AI6" s="2">
        <v>0</v>
      </c>
      <c r="AJ6" s="2">
        <v>0</v>
      </c>
      <c r="AK6" s="2">
        <v>0</v>
      </c>
      <c r="AL6" s="2">
        <v>0</v>
      </c>
      <c r="AM6" s="2">
        <v>0</v>
      </c>
      <c r="AN6" s="2">
        <v>0</v>
      </c>
      <c r="AO6" s="2">
        <v>0</v>
      </c>
      <c r="AP6" s="2">
        <v>0</v>
      </c>
      <c r="AQ6" s="2">
        <v>0</v>
      </c>
      <c r="AX6" s="6">
        <f>ROUNDUP((VLOOKUP(B6,'[1]reporte_dinamico_2286_2023-01-0'!$F$2:$BK$138,58,0)*1.05)/1000,0)*1000</f>
        <v>198000</v>
      </c>
      <c r="AY6" s="6"/>
      <c r="AZ6" s="6">
        <f>ROUNDUP((VLOOKUP(B6,'[1]reporte_dinamico_2286_2023-01-0'!$F$2:$BN$138,61,0)*1.05)/1000,0)*1000</f>
        <v>5168000</v>
      </c>
      <c r="BA6" s="1">
        <v>2</v>
      </c>
    </row>
    <row r="7" spans="1:53" x14ac:dyDescent="0.25">
      <c r="A7" t="s">
        <v>49</v>
      </c>
      <c r="B7" s="2" t="s">
        <v>179</v>
      </c>
      <c r="C7" s="2">
        <v>1</v>
      </c>
      <c r="D7" s="2">
        <v>1</v>
      </c>
      <c r="E7" s="2">
        <v>1</v>
      </c>
      <c r="F7" s="2">
        <v>1</v>
      </c>
      <c r="G7" s="2" t="s">
        <v>51</v>
      </c>
      <c r="H7" s="2">
        <v>8</v>
      </c>
      <c r="I7" s="2">
        <v>1</v>
      </c>
      <c r="J7" s="2">
        <v>8</v>
      </c>
      <c r="K7" s="2">
        <v>1</v>
      </c>
      <c r="L7" s="2">
        <v>8</v>
      </c>
      <c r="M7" s="2" t="s">
        <v>180</v>
      </c>
      <c r="N7" s="2" t="s">
        <v>181</v>
      </c>
      <c r="O7" s="2">
        <v>1</v>
      </c>
      <c r="P7" s="2">
        <v>4</v>
      </c>
      <c r="Q7" s="2">
        <v>22067</v>
      </c>
      <c r="R7" s="2">
        <v>2008</v>
      </c>
      <c r="S7" s="2">
        <v>2</v>
      </c>
      <c r="T7" s="2">
        <v>0</v>
      </c>
      <c r="U7" s="2" t="s">
        <v>54</v>
      </c>
      <c r="V7" s="2">
        <v>1</v>
      </c>
      <c r="W7" s="2">
        <v>0</v>
      </c>
      <c r="X7" s="2">
        <v>5</v>
      </c>
      <c r="Y7" s="2">
        <v>0</v>
      </c>
      <c r="Z7" s="2">
        <v>0</v>
      </c>
      <c r="AA7" s="2">
        <v>0</v>
      </c>
      <c r="AB7" s="2">
        <v>0</v>
      </c>
      <c r="AC7" s="2">
        <v>0</v>
      </c>
      <c r="AD7" s="2">
        <v>0</v>
      </c>
      <c r="AE7" s="2">
        <v>0</v>
      </c>
      <c r="AF7" s="2">
        <v>0</v>
      </c>
      <c r="AG7" s="2">
        <v>10</v>
      </c>
      <c r="AH7" s="2">
        <v>40</v>
      </c>
      <c r="AI7" s="2">
        <v>25</v>
      </c>
      <c r="AJ7" s="2">
        <v>15</v>
      </c>
      <c r="AK7" s="2">
        <v>0</v>
      </c>
      <c r="AL7" s="2">
        <v>10</v>
      </c>
      <c r="AM7" s="2">
        <v>10</v>
      </c>
      <c r="AN7" s="2">
        <v>0</v>
      </c>
      <c r="AO7" s="2">
        <v>40</v>
      </c>
      <c r="AP7" s="2">
        <v>0</v>
      </c>
      <c r="AQ7" s="2">
        <v>5</v>
      </c>
      <c r="AR7" s="2" t="s">
        <v>182</v>
      </c>
      <c r="AS7" s="2" t="s">
        <v>183</v>
      </c>
      <c r="AV7" s="2" t="s">
        <v>57</v>
      </c>
      <c r="AX7" s="6">
        <f>ROUNDUP((VLOOKUP(B7,'[1]reporte_dinamico_2286_2023-01-0'!$F$2:$BK$138,58,0)*1.05)/1000,0)*1000</f>
        <v>198000</v>
      </c>
      <c r="AY7" s="6"/>
      <c r="AZ7" s="6">
        <f>ROUNDUP((VLOOKUP(B7,'[1]reporte_dinamico_2286_2023-01-0'!$F$2:$BN$138,61,0)*1.05)/1000,0)*1000</f>
        <v>4350000</v>
      </c>
      <c r="BA7" s="1">
        <v>2</v>
      </c>
    </row>
    <row r="8" spans="1:53" x14ac:dyDescent="0.25">
      <c r="A8" t="s">
        <v>49</v>
      </c>
      <c r="B8" s="2" t="s">
        <v>64</v>
      </c>
      <c r="C8" s="2">
        <v>1</v>
      </c>
      <c r="D8" s="2">
        <v>1</v>
      </c>
      <c r="E8" s="2">
        <v>1</v>
      </c>
      <c r="F8" s="2">
        <v>1</v>
      </c>
      <c r="G8" s="2" t="s">
        <v>51</v>
      </c>
      <c r="H8" s="2">
        <v>8</v>
      </c>
      <c r="I8" s="2">
        <v>2</v>
      </c>
      <c r="J8" s="2">
        <v>8</v>
      </c>
      <c r="K8" s="2">
        <v>1</v>
      </c>
      <c r="L8" s="2">
        <v>8</v>
      </c>
      <c r="M8" s="2" t="s">
        <v>168</v>
      </c>
      <c r="N8" s="2" t="s">
        <v>65</v>
      </c>
      <c r="O8" s="2">
        <v>1</v>
      </c>
      <c r="P8" s="2">
        <v>4</v>
      </c>
      <c r="Q8" s="2">
        <v>22061</v>
      </c>
      <c r="R8" s="2">
        <v>2005</v>
      </c>
      <c r="S8" s="2">
        <v>1</v>
      </c>
      <c r="T8" s="2">
        <v>1</v>
      </c>
      <c r="U8" s="2" t="s">
        <v>66</v>
      </c>
      <c r="V8" s="2">
        <v>1</v>
      </c>
      <c r="W8" s="2">
        <v>0</v>
      </c>
      <c r="X8" s="2">
        <v>4</v>
      </c>
      <c r="Y8" s="2">
        <v>0</v>
      </c>
      <c r="Z8" s="2">
        <v>0</v>
      </c>
      <c r="AA8" s="2">
        <v>0</v>
      </c>
      <c r="AB8" s="2">
        <v>0</v>
      </c>
      <c r="AC8" s="2">
        <v>0</v>
      </c>
      <c r="AD8" s="2">
        <v>0</v>
      </c>
      <c r="AE8" s="2">
        <v>0</v>
      </c>
      <c r="AF8" s="2">
        <v>0</v>
      </c>
      <c r="AG8" s="2">
        <v>10</v>
      </c>
      <c r="AH8" s="2">
        <v>40</v>
      </c>
      <c r="AI8" s="2">
        <v>25</v>
      </c>
      <c r="AJ8" s="2">
        <v>15</v>
      </c>
      <c r="AK8" s="2">
        <v>0</v>
      </c>
      <c r="AL8" s="2">
        <v>10</v>
      </c>
      <c r="AM8" s="2">
        <v>10</v>
      </c>
      <c r="AN8" s="2">
        <v>0</v>
      </c>
      <c r="AO8" s="2">
        <v>20</v>
      </c>
      <c r="AP8" s="2">
        <v>0</v>
      </c>
      <c r="AQ8" s="2">
        <v>5</v>
      </c>
      <c r="AR8" s="2" t="s">
        <v>169</v>
      </c>
      <c r="AS8" s="2" t="s">
        <v>170</v>
      </c>
      <c r="AU8" s="2" t="s">
        <v>84</v>
      </c>
      <c r="AV8" s="2" t="s">
        <v>57</v>
      </c>
      <c r="AX8" s="6">
        <f>ROUNDUP((VLOOKUP(B8,'[1]reporte_dinamico_2286_2023-01-0'!$F$2:$BK$138,58,0)*1.05)/1000,0)*1000</f>
        <v>198000</v>
      </c>
      <c r="AY8" s="6"/>
      <c r="AZ8" s="6">
        <f>ROUNDUP((VLOOKUP(B8,'[1]reporte_dinamico_2286_2023-01-0'!$F$2:$BN$138,61,0)*1.05)/1000,0)*1000</f>
        <v>3695000</v>
      </c>
      <c r="BA8" s="1">
        <v>1</v>
      </c>
    </row>
    <row r="9" spans="1:53" x14ac:dyDescent="0.25">
      <c r="A9" t="s">
        <v>49</v>
      </c>
      <c r="B9" s="2" t="s">
        <v>67</v>
      </c>
      <c r="C9" s="2">
        <v>1</v>
      </c>
      <c r="D9" s="2">
        <v>1</v>
      </c>
      <c r="E9" s="2">
        <v>1</v>
      </c>
      <c r="F9" s="2">
        <v>1</v>
      </c>
      <c r="G9" s="2" t="s">
        <v>51</v>
      </c>
      <c r="H9" s="2">
        <v>10</v>
      </c>
      <c r="I9" s="2">
        <v>1</v>
      </c>
      <c r="J9" s="2">
        <v>10</v>
      </c>
      <c r="K9" s="2">
        <v>1</v>
      </c>
      <c r="L9" s="2">
        <v>10</v>
      </c>
      <c r="M9" s="2" t="s">
        <v>68</v>
      </c>
      <c r="N9" s="2" t="s">
        <v>69</v>
      </c>
      <c r="O9" s="2">
        <v>1</v>
      </c>
      <c r="P9" s="2">
        <v>4</v>
      </c>
      <c r="Q9" s="2">
        <v>0</v>
      </c>
      <c r="R9" s="2">
        <v>1994</v>
      </c>
      <c r="S9" s="2">
        <v>2</v>
      </c>
      <c r="T9" s="2">
        <v>0</v>
      </c>
      <c r="U9" s="2" t="s">
        <v>54</v>
      </c>
      <c r="V9" s="2">
        <v>1</v>
      </c>
      <c r="W9" s="2">
        <v>0</v>
      </c>
      <c r="X9" s="2">
        <v>7</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X9" s="6">
        <f>ROUNDUP((VLOOKUP(B9,'[1]reporte_dinamico_2286_2023-01-0'!$F$2:$BK$138,58,0)*1.05)/1000,0)*1000</f>
        <v>198000</v>
      </c>
      <c r="AY9" s="6"/>
      <c r="AZ9" s="6">
        <f>ROUNDUP((VLOOKUP(B9,'[1]reporte_dinamico_2286_2023-01-0'!$F$2:$BN$138,61,0)*1.05)/1000,0)*1000</f>
        <v>4570000</v>
      </c>
      <c r="BA9" s="1">
        <v>2</v>
      </c>
    </row>
    <row r="10" spans="1:53" x14ac:dyDescent="0.25">
      <c r="A10" t="s">
        <v>49</v>
      </c>
      <c r="B10" s="2" t="s">
        <v>143</v>
      </c>
      <c r="C10" s="2">
        <v>1</v>
      </c>
      <c r="D10" s="2">
        <v>1</v>
      </c>
      <c r="E10" s="2">
        <v>1</v>
      </c>
      <c r="F10" s="2">
        <v>1</v>
      </c>
      <c r="G10" s="2" t="s">
        <v>51</v>
      </c>
      <c r="H10" s="2">
        <v>12</v>
      </c>
      <c r="I10" s="2">
        <v>2</v>
      </c>
      <c r="J10" s="2">
        <v>12</v>
      </c>
      <c r="K10" s="2">
        <v>1</v>
      </c>
      <c r="L10" s="2">
        <v>12</v>
      </c>
      <c r="M10" s="2" t="s">
        <v>144</v>
      </c>
      <c r="N10" s="2" t="s">
        <v>145</v>
      </c>
      <c r="O10" s="2">
        <v>1</v>
      </c>
      <c r="P10" s="2">
        <v>4</v>
      </c>
      <c r="Q10" s="2">
        <v>0</v>
      </c>
      <c r="R10" s="2">
        <v>1983</v>
      </c>
      <c r="S10" s="2">
        <v>2</v>
      </c>
      <c r="T10" s="2">
        <v>0</v>
      </c>
      <c r="U10" s="2" t="s">
        <v>54</v>
      </c>
      <c r="V10" s="2">
        <v>5</v>
      </c>
      <c r="W10" s="2">
        <v>0</v>
      </c>
      <c r="X10" s="2">
        <v>6</v>
      </c>
      <c r="Y10" s="2">
        <v>0</v>
      </c>
      <c r="Z10" s="2">
        <v>0</v>
      </c>
      <c r="AA10" s="2">
        <v>0</v>
      </c>
      <c r="AB10" s="2">
        <v>0</v>
      </c>
      <c r="AC10" s="2">
        <v>0</v>
      </c>
      <c r="AD10" s="2">
        <v>0</v>
      </c>
      <c r="AE10" s="2">
        <v>0</v>
      </c>
      <c r="AF10" s="2">
        <v>0</v>
      </c>
      <c r="AG10" s="2">
        <v>0</v>
      </c>
      <c r="AH10" s="2">
        <v>0</v>
      </c>
      <c r="AI10" s="2">
        <v>0</v>
      </c>
      <c r="AJ10" s="2">
        <v>0</v>
      </c>
      <c r="AK10" s="2">
        <v>0</v>
      </c>
      <c r="AL10" s="2">
        <v>0</v>
      </c>
      <c r="AM10" s="2">
        <v>0</v>
      </c>
      <c r="AN10" s="2">
        <v>0</v>
      </c>
      <c r="AO10" s="2">
        <v>0</v>
      </c>
      <c r="AP10" s="2">
        <v>0</v>
      </c>
      <c r="AQ10" s="2">
        <v>0</v>
      </c>
      <c r="AX10" s="6">
        <f>ROUNDUP((VLOOKUP(B10,'[1]reporte_dinamico_2286_2023-01-0'!$F$2:$BK$138,58,0)*1.05)/1000,0)*1000</f>
        <v>198000</v>
      </c>
      <c r="AY10" s="6"/>
      <c r="AZ10" s="6">
        <f>ROUNDUP((VLOOKUP(B10,'[1]reporte_dinamico_2286_2023-01-0'!$F$2:$BN$138,61,0)*1.05)/1000,0)*1000</f>
        <v>4882000</v>
      </c>
      <c r="BA10" s="1">
        <v>2</v>
      </c>
    </row>
    <row r="11" spans="1:53" x14ac:dyDescent="0.25">
      <c r="A11" t="s">
        <v>49</v>
      </c>
      <c r="B11" s="2" t="s">
        <v>146</v>
      </c>
      <c r="C11" s="2">
        <v>1</v>
      </c>
      <c r="D11" s="2">
        <v>1</v>
      </c>
      <c r="E11" s="2">
        <v>1</v>
      </c>
      <c r="F11" s="2">
        <v>1</v>
      </c>
      <c r="G11" s="2" t="s">
        <v>51</v>
      </c>
      <c r="H11" s="2">
        <v>12</v>
      </c>
      <c r="I11" s="2">
        <v>2</v>
      </c>
      <c r="J11" s="2">
        <v>12</v>
      </c>
      <c r="K11" s="2">
        <v>1</v>
      </c>
      <c r="L11" s="2">
        <v>12</v>
      </c>
      <c r="M11" s="2" t="s">
        <v>147</v>
      </c>
      <c r="N11" s="2" t="s">
        <v>145</v>
      </c>
      <c r="O11" s="2">
        <v>1</v>
      </c>
      <c r="P11" s="2">
        <v>4</v>
      </c>
      <c r="Q11" s="2">
        <v>0</v>
      </c>
      <c r="R11" s="2">
        <v>1983</v>
      </c>
      <c r="S11" s="2">
        <v>2</v>
      </c>
      <c r="T11" s="2">
        <v>0</v>
      </c>
      <c r="U11" s="2" t="s">
        <v>54</v>
      </c>
      <c r="V11" s="2">
        <v>5</v>
      </c>
      <c r="W11" s="2">
        <v>0</v>
      </c>
      <c r="X11" s="2">
        <v>6</v>
      </c>
      <c r="Y11" s="2">
        <v>0</v>
      </c>
      <c r="Z11" s="2">
        <v>0</v>
      </c>
      <c r="AA11" s="2">
        <v>0</v>
      </c>
      <c r="AB11" s="2">
        <v>0</v>
      </c>
      <c r="AC11" s="2">
        <v>0</v>
      </c>
      <c r="AD11" s="2">
        <v>0</v>
      </c>
      <c r="AE11" s="2">
        <v>0</v>
      </c>
      <c r="AF11" s="2">
        <v>0</v>
      </c>
      <c r="AG11" s="2">
        <v>0</v>
      </c>
      <c r="AH11" s="2">
        <v>0</v>
      </c>
      <c r="AI11" s="2">
        <v>0</v>
      </c>
      <c r="AJ11" s="2">
        <v>0</v>
      </c>
      <c r="AK11" s="2">
        <v>0</v>
      </c>
      <c r="AL11" s="2">
        <v>0</v>
      </c>
      <c r="AM11" s="2">
        <v>0</v>
      </c>
      <c r="AN11" s="2">
        <v>0</v>
      </c>
      <c r="AO11" s="2">
        <v>0</v>
      </c>
      <c r="AP11" s="2">
        <v>0</v>
      </c>
      <c r="AQ11" s="2">
        <v>0</v>
      </c>
      <c r="AX11" s="6">
        <f>ROUNDUP((VLOOKUP(B11,'[1]reporte_dinamico_2286_2023-01-0'!$F$2:$BK$138,58,0)*1.05)/1000,0)*1000</f>
        <v>198000</v>
      </c>
      <c r="AY11" s="6"/>
      <c r="AZ11" s="6">
        <f>ROUNDUP((VLOOKUP(B11,'[1]reporte_dinamico_2286_2023-01-0'!$F$2:$BN$138,61,0)*1.05)/1000,0)*1000</f>
        <v>4882000</v>
      </c>
      <c r="BA11" s="1">
        <v>2</v>
      </c>
    </row>
    <row r="12" spans="1:53" x14ac:dyDescent="0.25">
      <c r="A12" t="s">
        <v>49</v>
      </c>
      <c r="B12" s="2" t="s">
        <v>184</v>
      </c>
      <c r="C12" s="2">
        <v>1</v>
      </c>
      <c r="D12" s="2">
        <v>1</v>
      </c>
      <c r="E12" s="2">
        <v>3</v>
      </c>
      <c r="F12" s="2">
        <v>1</v>
      </c>
      <c r="G12" s="2" t="s">
        <v>51</v>
      </c>
      <c r="H12" s="2">
        <v>12</v>
      </c>
      <c r="I12" s="2">
        <v>1</v>
      </c>
      <c r="J12" s="2">
        <v>12</v>
      </c>
      <c r="K12" s="2">
        <v>1</v>
      </c>
      <c r="L12" s="2">
        <v>12</v>
      </c>
      <c r="M12" s="2" t="s">
        <v>154</v>
      </c>
      <c r="N12" s="2" t="s">
        <v>145</v>
      </c>
      <c r="O12" s="2">
        <v>1</v>
      </c>
      <c r="P12" s="2">
        <v>4</v>
      </c>
      <c r="Q12" s="2">
        <v>0</v>
      </c>
      <c r="R12" s="2">
        <v>2007</v>
      </c>
      <c r="S12" s="2">
        <v>2</v>
      </c>
      <c r="T12" s="2">
        <v>0</v>
      </c>
      <c r="U12" s="2" t="s">
        <v>54</v>
      </c>
      <c r="V12" s="2">
        <v>1</v>
      </c>
      <c r="W12" s="2">
        <v>0</v>
      </c>
      <c r="X12" s="2">
        <v>2</v>
      </c>
      <c r="Y12" s="2">
        <v>0</v>
      </c>
      <c r="Z12" s="2">
        <v>0</v>
      </c>
      <c r="AA12" s="2">
        <v>0</v>
      </c>
      <c r="AB12" s="2">
        <v>0</v>
      </c>
      <c r="AC12" s="2">
        <v>0</v>
      </c>
      <c r="AD12" s="2">
        <v>0</v>
      </c>
      <c r="AE12" s="2">
        <v>0</v>
      </c>
      <c r="AF12" s="2">
        <v>0</v>
      </c>
      <c r="AG12" s="2">
        <v>0</v>
      </c>
      <c r="AH12" s="2">
        <v>0</v>
      </c>
      <c r="AI12" s="2">
        <v>0</v>
      </c>
      <c r="AJ12" s="2">
        <v>0</v>
      </c>
      <c r="AK12" s="2">
        <v>0</v>
      </c>
      <c r="AL12" s="2">
        <v>0</v>
      </c>
      <c r="AM12" s="2">
        <v>0</v>
      </c>
      <c r="AN12" s="2">
        <v>0</v>
      </c>
      <c r="AO12" s="2">
        <v>0</v>
      </c>
      <c r="AP12" s="2">
        <v>0</v>
      </c>
      <c r="AQ12" s="2">
        <v>0</v>
      </c>
      <c r="AX12" s="6">
        <f>ROUNDUP((VLOOKUP(B12,'[1]reporte_dinamico_2286_2023-01-0'!$F$2:$BK$138,58,0)*1.05)/1000,0)*1000</f>
        <v>198000</v>
      </c>
      <c r="AY12" s="6"/>
      <c r="AZ12" s="6">
        <f>ROUNDUP((VLOOKUP(B12,'[1]reporte_dinamico_2286_2023-01-0'!$F$2:$BN$138,61,0)*1.05)/1000,0)*1000</f>
        <v>4696000</v>
      </c>
      <c r="BA12" s="1">
        <v>2</v>
      </c>
    </row>
    <row r="13" spans="1:53" x14ac:dyDescent="0.25">
      <c r="A13" t="s">
        <v>49</v>
      </c>
      <c r="B13" s="2" t="s">
        <v>148</v>
      </c>
      <c r="C13" s="2">
        <v>1</v>
      </c>
      <c r="D13" s="2">
        <v>1</v>
      </c>
      <c r="E13" s="2">
        <v>3</v>
      </c>
      <c r="F13" s="2">
        <v>1</v>
      </c>
      <c r="G13" s="2" t="s">
        <v>51</v>
      </c>
      <c r="H13" s="2">
        <v>12</v>
      </c>
      <c r="I13" s="2">
        <v>1</v>
      </c>
      <c r="J13" s="2">
        <v>12</v>
      </c>
      <c r="K13" s="2">
        <v>1</v>
      </c>
      <c r="L13" s="2">
        <v>12</v>
      </c>
      <c r="M13" s="2" t="s">
        <v>149</v>
      </c>
      <c r="N13" s="2" t="s">
        <v>145</v>
      </c>
      <c r="O13" s="2">
        <v>1</v>
      </c>
      <c r="P13" s="2">
        <v>4</v>
      </c>
      <c r="Q13" s="2">
        <v>22077</v>
      </c>
      <c r="R13" s="2">
        <v>2006</v>
      </c>
      <c r="S13" s="2">
        <v>2</v>
      </c>
      <c r="T13" s="2">
        <v>0</v>
      </c>
      <c r="U13" s="2" t="s">
        <v>54</v>
      </c>
      <c r="V13" s="2">
        <v>1</v>
      </c>
      <c r="W13" s="2">
        <v>0</v>
      </c>
      <c r="X13" s="2">
        <v>6</v>
      </c>
      <c r="Y13" s="2">
        <v>0</v>
      </c>
      <c r="Z13" s="2">
        <v>0</v>
      </c>
      <c r="AA13" s="2">
        <v>0</v>
      </c>
      <c r="AB13" s="2">
        <v>0</v>
      </c>
      <c r="AC13" s="2">
        <v>0</v>
      </c>
      <c r="AD13" s="2">
        <v>0</v>
      </c>
      <c r="AE13" s="2">
        <v>0</v>
      </c>
      <c r="AF13" s="2">
        <v>0</v>
      </c>
      <c r="AG13" s="2">
        <v>10</v>
      </c>
      <c r="AH13" s="2">
        <v>40</v>
      </c>
      <c r="AI13" s="2">
        <v>15</v>
      </c>
      <c r="AJ13" s="2">
        <v>20</v>
      </c>
      <c r="AK13" s="2">
        <v>5</v>
      </c>
      <c r="AL13" s="2">
        <v>10</v>
      </c>
      <c r="AM13" s="2">
        <v>10</v>
      </c>
      <c r="AN13" s="2">
        <v>0</v>
      </c>
      <c r="AO13" s="2">
        <v>100</v>
      </c>
      <c r="AP13" s="2">
        <v>0</v>
      </c>
      <c r="AQ13" s="2">
        <v>5</v>
      </c>
      <c r="AR13" s="2" t="s">
        <v>150</v>
      </c>
      <c r="AS13" s="2" t="s">
        <v>151</v>
      </c>
      <c r="AV13" s="2" t="s">
        <v>57</v>
      </c>
      <c r="AX13" s="6">
        <f>ROUNDUP((VLOOKUP(B13,'[1]reporte_dinamico_2286_2023-01-0'!$F$2:$BK$138,58,0)*1.05)/1000,0)*1000</f>
        <v>198000</v>
      </c>
      <c r="AY13" s="6"/>
      <c r="AZ13" s="6">
        <f>ROUNDUP((VLOOKUP(B13,'[1]reporte_dinamico_2286_2023-01-0'!$F$2:$BN$138,61,0)*1.05)/1000,0)*1000</f>
        <v>4922000</v>
      </c>
      <c r="BA13" s="1">
        <v>2</v>
      </c>
    </row>
    <row r="14" spans="1:53" x14ac:dyDescent="0.25">
      <c r="A14" t="s">
        <v>49</v>
      </c>
      <c r="B14" s="2" t="s">
        <v>152</v>
      </c>
      <c r="C14" s="2">
        <v>1</v>
      </c>
      <c r="D14" s="2">
        <v>1</v>
      </c>
      <c r="E14" s="2">
        <v>2</v>
      </c>
      <c r="F14" s="2">
        <v>1</v>
      </c>
      <c r="G14" s="2" t="s">
        <v>51</v>
      </c>
      <c r="H14" s="2">
        <v>12</v>
      </c>
      <c r="I14" s="2">
        <v>1</v>
      </c>
      <c r="J14" s="2">
        <v>12</v>
      </c>
      <c r="K14" s="2">
        <v>1</v>
      </c>
      <c r="L14" s="2">
        <v>12</v>
      </c>
      <c r="M14" s="2" t="s">
        <v>153</v>
      </c>
      <c r="N14" s="2" t="s">
        <v>145</v>
      </c>
      <c r="O14" s="2">
        <v>1</v>
      </c>
      <c r="P14" s="2">
        <v>4</v>
      </c>
      <c r="Q14" s="2">
        <v>0</v>
      </c>
      <c r="R14" s="2">
        <v>2007</v>
      </c>
      <c r="S14" s="2">
        <v>2</v>
      </c>
      <c r="T14" s="2">
        <v>0</v>
      </c>
      <c r="U14" s="2" t="s">
        <v>54</v>
      </c>
      <c r="V14" s="2">
        <v>5</v>
      </c>
      <c r="W14" s="2">
        <v>0</v>
      </c>
      <c r="X14" s="2">
        <v>6</v>
      </c>
      <c r="Y14" s="2">
        <v>0</v>
      </c>
      <c r="Z14" s="2">
        <v>0</v>
      </c>
      <c r="AA14" s="2">
        <v>0</v>
      </c>
      <c r="AB14" s="2">
        <v>0</v>
      </c>
      <c r="AC14" s="2">
        <v>0</v>
      </c>
      <c r="AD14" s="2">
        <v>0</v>
      </c>
      <c r="AE14" s="2">
        <v>0</v>
      </c>
      <c r="AF14" s="2">
        <v>0</v>
      </c>
      <c r="AG14" s="2">
        <v>0</v>
      </c>
      <c r="AH14" s="2">
        <v>0</v>
      </c>
      <c r="AI14" s="2">
        <v>0</v>
      </c>
      <c r="AJ14" s="2">
        <v>0</v>
      </c>
      <c r="AK14" s="2">
        <v>0</v>
      </c>
      <c r="AL14" s="2">
        <v>0</v>
      </c>
      <c r="AM14" s="2">
        <v>0</v>
      </c>
      <c r="AN14" s="2">
        <v>0</v>
      </c>
      <c r="AO14" s="2">
        <v>0</v>
      </c>
      <c r="AP14" s="2">
        <v>0</v>
      </c>
      <c r="AQ14" s="2">
        <v>0</v>
      </c>
      <c r="AX14" s="6">
        <f>ROUNDUP((VLOOKUP(B14,'[1]reporte_dinamico_2286_2023-01-0'!$F$2:$BK$138,58,0)*1.05)/1000,0)*1000</f>
        <v>198000</v>
      </c>
      <c r="AY14" s="6"/>
      <c r="AZ14" s="6">
        <f>ROUNDUP((VLOOKUP(B14,'[1]reporte_dinamico_2286_2023-01-0'!$F$2:$BN$138,61,0)*1.05)/1000,0)*1000</f>
        <v>4882000</v>
      </c>
      <c r="BA14" s="1">
        <v>1</v>
      </c>
    </row>
    <row r="15" spans="1:53" x14ac:dyDescent="0.25">
      <c r="A15" t="s">
        <v>49</v>
      </c>
      <c r="B15" s="2" t="s">
        <v>70</v>
      </c>
      <c r="C15" s="2">
        <v>1</v>
      </c>
      <c r="D15" s="2">
        <v>1</v>
      </c>
      <c r="E15" s="2">
        <v>1</v>
      </c>
      <c r="F15" s="2">
        <v>1</v>
      </c>
      <c r="G15" s="2" t="s">
        <v>51</v>
      </c>
      <c r="H15" s="2">
        <v>10</v>
      </c>
      <c r="I15" s="2">
        <v>1</v>
      </c>
      <c r="J15" s="2">
        <v>10</v>
      </c>
      <c r="K15" s="2">
        <v>1</v>
      </c>
      <c r="L15" s="2">
        <v>10</v>
      </c>
      <c r="M15" s="2" t="s">
        <v>71</v>
      </c>
      <c r="N15" s="2" t="s">
        <v>72</v>
      </c>
      <c r="O15" s="2">
        <v>1</v>
      </c>
      <c r="P15" s="2">
        <v>4</v>
      </c>
      <c r="Q15" s="2">
        <v>0</v>
      </c>
      <c r="R15" s="2">
        <v>1983</v>
      </c>
      <c r="S15" s="2">
        <v>2</v>
      </c>
      <c r="T15" s="2">
        <v>0</v>
      </c>
      <c r="U15" s="2" t="s">
        <v>54</v>
      </c>
      <c r="V15" s="2">
        <v>1</v>
      </c>
      <c r="W15" s="2">
        <v>0</v>
      </c>
      <c r="X15" s="2">
        <v>3</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X15" s="6">
        <f>ROUNDUP((VLOOKUP(B15,'[1]reporte_dinamico_2286_2023-01-0'!$F$2:$BK$138,58,0)*1.05)/1000,0)*1000</f>
        <v>198000</v>
      </c>
      <c r="AY15" s="6"/>
      <c r="AZ15" s="6">
        <f>ROUNDUP((VLOOKUP(B15,'[1]reporte_dinamico_2286_2023-01-0'!$F$2:$BN$138,61,0)*1.05)/1000,0)*1000</f>
        <v>4570000</v>
      </c>
      <c r="BA15" s="1">
        <v>2</v>
      </c>
    </row>
    <row r="16" spans="1:53" x14ac:dyDescent="0.25">
      <c r="A16" t="s">
        <v>49</v>
      </c>
      <c r="B16" s="2" t="s">
        <v>157</v>
      </c>
      <c r="C16" s="2">
        <v>1</v>
      </c>
      <c r="D16" s="2">
        <v>1</v>
      </c>
      <c r="E16" s="2">
        <v>1</v>
      </c>
      <c r="F16" s="2">
        <v>1</v>
      </c>
      <c r="G16" s="2" t="s">
        <v>51</v>
      </c>
      <c r="H16" s="2">
        <v>8</v>
      </c>
      <c r="I16" s="2">
        <v>1</v>
      </c>
      <c r="J16" s="2">
        <v>8</v>
      </c>
      <c r="K16" s="2">
        <v>1</v>
      </c>
      <c r="L16" s="2">
        <v>8</v>
      </c>
      <c r="M16" s="2" t="s">
        <v>158</v>
      </c>
      <c r="N16" s="2" t="s">
        <v>121</v>
      </c>
      <c r="O16" s="2">
        <v>1</v>
      </c>
      <c r="P16" s="2">
        <v>2</v>
      </c>
      <c r="Q16" s="2">
        <v>0</v>
      </c>
      <c r="R16" s="2">
        <v>1989</v>
      </c>
      <c r="S16" s="2">
        <v>2</v>
      </c>
      <c r="T16" s="2">
        <v>0</v>
      </c>
      <c r="U16" s="2" t="s">
        <v>54</v>
      </c>
      <c r="V16" s="2">
        <v>5</v>
      </c>
      <c r="W16" s="2">
        <v>0</v>
      </c>
      <c r="X16" s="2">
        <v>6</v>
      </c>
      <c r="Y16" s="2">
        <v>0</v>
      </c>
      <c r="Z16" s="2">
        <v>0</v>
      </c>
      <c r="AA16" s="2">
        <v>0</v>
      </c>
      <c r="AB16" s="2">
        <v>0</v>
      </c>
      <c r="AC16" s="2">
        <v>0</v>
      </c>
      <c r="AD16" s="2">
        <v>0</v>
      </c>
      <c r="AE16" s="2">
        <v>0</v>
      </c>
      <c r="AF16" s="2">
        <v>0</v>
      </c>
      <c r="AG16" s="2">
        <v>0</v>
      </c>
      <c r="AH16" s="2">
        <v>0</v>
      </c>
      <c r="AI16" s="2">
        <v>0</v>
      </c>
      <c r="AJ16" s="2">
        <v>0</v>
      </c>
      <c r="AK16" s="2">
        <v>0</v>
      </c>
      <c r="AL16" s="2">
        <v>0</v>
      </c>
      <c r="AM16" s="2">
        <v>0</v>
      </c>
      <c r="AN16" s="2">
        <v>0</v>
      </c>
      <c r="AO16" s="2">
        <v>0</v>
      </c>
      <c r="AP16" s="2">
        <v>0</v>
      </c>
      <c r="AQ16" s="2">
        <v>0</v>
      </c>
      <c r="AX16" s="6">
        <f>ROUNDUP((VLOOKUP(B16,'[1]reporte_dinamico_2286_2023-01-0'!$F$2:$BK$138,58,0)*1.05)/1000,0)*1000</f>
        <v>198000</v>
      </c>
      <c r="AY16" s="6"/>
      <c r="AZ16" s="6">
        <f>ROUNDUP((VLOOKUP(B16,'[1]reporte_dinamico_2286_2023-01-0'!$F$2:$BN$138,61,0)*1.05)/1000,0)*1000</f>
        <v>4570000</v>
      </c>
      <c r="BA16" s="1">
        <v>2</v>
      </c>
    </row>
    <row r="17" spans="1:53" x14ac:dyDescent="0.25">
      <c r="A17" t="s">
        <v>49</v>
      </c>
      <c r="B17" s="2" t="s">
        <v>159</v>
      </c>
      <c r="C17" s="2">
        <v>1</v>
      </c>
      <c r="D17" s="2">
        <v>1</v>
      </c>
      <c r="E17" s="2">
        <v>1</v>
      </c>
      <c r="F17" s="2">
        <v>1</v>
      </c>
      <c r="G17" s="2" t="s">
        <v>51</v>
      </c>
      <c r="H17" s="2">
        <v>8</v>
      </c>
      <c r="I17" s="2">
        <v>1</v>
      </c>
      <c r="J17" s="2">
        <v>8</v>
      </c>
      <c r="K17" s="2">
        <v>1</v>
      </c>
      <c r="L17" s="2">
        <v>8</v>
      </c>
      <c r="M17" s="2" t="s">
        <v>160</v>
      </c>
      <c r="N17" s="2" t="s">
        <v>121</v>
      </c>
      <c r="O17" s="2">
        <v>1</v>
      </c>
      <c r="P17" s="2">
        <v>2</v>
      </c>
      <c r="Q17" s="2">
        <v>0</v>
      </c>
      <c r="R17" s="2">
        <v>1983</v>
      </c>
      <c r="S17" s="2">
        <v>2</v>
      </c>
      <c r="T17" s="2">
        <v>0</v>
      </c>
      <c r="U17" s="2" t="s">
        <v>54</v>
      </c>
      <c r="V17" s="2">
        <v>5</v>
      </c>
      <c r="W17" s="2">
        <v>0</v>
      </c>
      <c r="X17" s="2">
        <v>6</v>
      </c>
      <c r="Y17" s="2">
        <v>0</v>
      </c>
      <c r="Z17" s="2">
        <v>0</v>
      </c>
      <c r="AA17" s="2">
        <v>0</v>
      </c>
      <c r="AB17" s="2">
        <v>0</v>
      </c>
      <c r="AC17" s="2">
        <v>0</v>
      </c>
      <c r="AD17" s="2">
        <v>0</v>
      </c>
      <c r="AE17" s="2">
        <v>0</v>
      </c>
      <c r="AF17" s="2">
        <v>0</v>
      </c>
      <c r="AG17" s="2">
        <v>0</v>
      </c>
      <c r="AH17" s="2">
        <v>0</v>
      </c>
      <c r="AI17" s="2">
        <v>0</v>
      </c>
      <c r="AJ17" s="2">
        <v>0</v>
      </c>
      <c r="AK17" s="2">
        <v>0</v>
      </c>
      <c r="AL17" s="2">
        <v>0</v>
      </c>
      <c r="AM17" s="2">
        <v>0</v>
      </c>
      <c r="AN17" s="2">
        <v>0</v>
      </c>
      <c r="AO17" s="2">
        <v>0</v>
      </c>
      <c r="AP17" s="2">
        <v>0</v>
      </c>
      <c r="AQ17" s="2">
        <v>0</v>
      </c>
      <c r="AX17" s="6">
        <f>ROUNDUP((VLOOKUP(B17,'[1]reporte_dinamico_2286_2023-01-0'!$F$2:$BK$138,58,0)*1.05)/1000,0)*1000</f>
        <v>198000</v>
      </c>
      <c r="AY17" s="6"/>
      <c r="AZ17" s="6">
        <f>ROUNDUP((VLOOKUP(B17,'[1]reporte_dinamico_2286_2023-01-0'!$F$2:$BN$138,61,0)*1.05)/1000,0)*1000</f>
        <v>4570000</v>
      </c>
      <c r="BA17" s="1">
        <v>1</v>
      </c>
    </row>
    <row r="18" spans="1:53" x14ac:dyDescent="0.25">
      <c r="A18" t="s">
        <v>49</v>
      </c>
      <c r="B18" s="2" t="s">
        <v>161</v>
      </c>
      <c r="C18" s="2">
        <v>1</v>
      </c>
      <c r="D18" s="2">
        <v>1</v>
      </c>
      <c r="E18" s="2">
        <v>2</v>
      </c>
      <c r="F18" s="2">
        <v>1</v>
      </c>
      <c r="G18" s="2" t="s">
        <v>51</v>
      </c>
      <c r="H18" s="2">
        <v>8</v>
      </c>
      <c r="I18" s="2">
        <v>1</v>
      </c>
      <c r="J18" s="2">
        <v>8</v>
      </c>
      <c r="K18" s="2">
        <v>1</v>
      </c>
      <c r="L18" s="2">
        <v>8</v>
      </c>
      <c r="M18" s="2" t="s">
        <v>162</v>
      </c>
      <c r="N18" s="2" t="s">
        <v>121</v>
      </c>
      <c r="O18" s="2">
        <v>1</v>
      </c>
      <c r="P18" s="2">
        <v>2</v>
      </c>
      <c r="Q18" s="2">
        <v>0</v>
      </c>
      <c r="R18" s="2">
        <v>2007</v>
      </c>
      <c r="S18" s="2">
        <v>2</v>
      </c>
      <c r="T18" s="2">
        <v>0</v>
      </c>
      <c r="U18" s="2" t="s">
        <v>54</v>
      </c>
      <c r="V18" s="2">
        <v>5</v>
      </c>
      <c r="W18" s="2">
        <v>0</v>
      </c>
      <c r="X18" s="2">
        <v>6</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X18" s="6">
        <f>ROUNDUP((VLOOKUP(B18,'[1]reporte_dinamico_2286_2023-01-0'!$F$2:$BK$138,58,0)*1.05)/1000,0)*1000</f>
        <v>198000</v>
      </c>
      <c r="AY18" s="6"/>
      <c r="AZ18" s="6">
        <f>ROUNDUP((VLOOKUP(B18,'[1]reporte_dinamico_2286_2023-01-0'!$F$2:$BN$138,61,0)*1.05)/1000,0)*1000</f>
        <v>4570000</v>
      </c>
      <c r="BA18" s="1">
        <v>2</v>
      </c>
    </row>
    <row r="19" spans="1:53" x14ac:dyDescent="0.25">
      <c r="A19" t="s">
        <v>49</v>
      </c>
      <c r="B19" s="2" t="s">
        <v>209</v>
      </c>
      <c r="C19" s="2">
        <v>1</v>
      </c>
      <c r="D19" s="2">
        <v>2</v>
      </c>
      <c r="E19" s="2">
        <v>1</v>
      </c>
      <c r="F19" s="2">
        <v>1</v>
      </c>
      <c r="G19" s="2" t="s">
        <v>51</v>
      </c>
      <c r="H19" s="2">
        <v>9</v>
      </c>
      <c r="I19" s="2">
        <v>1</v>
      </c>
      <c r="J19" s="2">
        <v>9</v>
      </c>
      <c r="K19" s="2">
        <v>1</v>
      </c>
      <c r="L19" s="2">
        <v>9</v>
      </c>
      <c r="M19" s="2" t="s">
        <v>210</v>
      </c>
      <c r="N19" s="2" t="s">
        <v>121</v>
      </c>
      <c r="O19" s="2">
        <v>1</v>
      </c>
      <c r="P19" s="2">
        <v>2</v>
      </c>
      <c r="Q19" s="2">
        <v>0</v>
      </c>
      <c r="R19" s="2">
        <v>2021</v>
      </c>
      <c r="S19" s="2">
        <v>2</v>
      </c>
      <c r="T19" s="2">
        <v>0</v>
      </c>
      <c r="U19" s="2" t="s">
        <v>54</v>
      </c>
      <c r="V19" s="2">
        <v>1</v>
      </c>
      <c r="W19" s="2">
        <v>0</v>
      </c>
      <c r="X19" s="2">
        <v>3</v>
      </c>
      <c r="Y19" s="2">
        <v>0</v>
      </c>
      <c r="Z19" s="2">
        <v>0</v>
      </c>
      <c r="AA19" s="2">
        <v>0</v>
      </c>
      <c r="AB19" s="2">
        <v>0</v>
      </c>
      <c r="AC19" s="2">
        <v>0</v>
      </c>
      <c r="AD19" s="2">
        <v>0</v>
      </c>
      <c r="AE19" s="2">
        <v>0</v>
      </c>
      <c r="AF19" s="2">
        <v>0</v>
      </c>
      <c r="AG19" s="2">
        <v>0</v>
      </c>
      <c r="AH19" s="2">
        <v>0</v>
      </c>
      <c r="AI19" s="2">
        <v>0</v>
      </c>
      <c r="AJ19" s="2">
        <v>0</v>
      </c>
      <c r="AK19" s="2">
        <v>0</v>
      </c>
      <c r="AL19" s="2">
        <v>0</v>
      </c>
      <c r="AM19" s="2">
        <v>0</v>
      </c>
      <c r="AN19" s="2">
        <v>0</v>
      </c>
      <c r="AO19" s="2">
        <v>40</v>
      </c>
      <c r="AP19" s="2">
        <v>0</v>
      </c>
      <c r="AQ19" s="2">
        <v>0</v>
      </c>
      <c r="AR19" s="2" t="s">
        <v>211</v>
      </c>
      <c r="AS19" s="2" t="s">
        <v>212</v>
      </c>
      <c r="AV19" s="2" t="s">
        <v>57</v>
      </c>
      <c r="AX19" s="6">
        <f>ROUNDUP((VLOOKUP(B19,'[1]reporte_dinamico_2286_2023-01-0'!$F$2:$BK$138,58,0)*1.05)/1000,0)*1000</f>
        <v>198000</v>
      </c>
      <c r="AY19" s="6"/>
      <c r="AZ19" s="6">
        <f>ROUNDUP((VLOOKUP(B19,'[1]reporte_dinamico_2286_2023-01-0'!$F$2:$BN$138,61,0)*1.05)/1000,0)*1000</f>
        <v>4262000</v>
      </c>
      <c r="BA19" s="1">
        <v>2</v>
      </c>
    </row>
    <row r="20" spans="1:53" x14ac:dyDescent="0.25">
      <c r="A20" t="s">
        <v>49</v>
      </c>
      <c r="B20" s="2" t="s">
        <v>213</v>
      </c>
      <c r="C20" s="2">
        <v>1</v>
      </c>
      <c r="D20" s="2">
        <v>2</v>
      </c>
      <c r="E20" s="2">
        <v>1</v>
      </c>
      <c r="F20" s="2">
        <v>1</v>
      </c>
      <c r="G20" s="2" t="s">
        <v>51</v>
      </c>
      <c r="H20" s="2">
        <v>8</v>
      </c>
      <c r="I20" s="2">
        <v>1</v>
      </c>
      <c r="J20" s="2">
        <v>8</v>
      </c>
      <c r="K20" s="2">
        <v>1</v>
      </c>
      <c r="L20" s="2">
        <v>8</v>
      </c>
      <c r="M20" s="2" t="s">
        <v>214</v>
      </c>
      <c r="N20" s="2" t="s">
        <v>121</v>
      </c>
      <c r="O20" s="2">
        <v>1</v>
      </c>
      <c r="P20" s="2">
        <v>2</v>
      </c>
      <c r="Q20" s="2">
        <v>0</v>
      </c>
      <c r="R20" s="2">
        <v>2022</v>
      </c>
      <c r="S20" s="2">
        <v>2</v>
      </c>
      <c r="T20" s="2">
        <v>0</v>
      </c>
      <c r="U20" s="2" t="s">
        <v>54</v>
      </c>
      <c r="V20" s="2">
        <v>1</v>
      </c>
      <c r="W20" s="2">
        <v>0</v>
      </c>
      <c r="X20" s="2">
        <v>2</v>
      </c>
      <c r="Y20" s="2">
        <v>0</v>
      </c>
      <c r="Z20" s="2">
        <v>0</v>
      </c>
      <c r="AA20" s="2">
        <v>0</v>
      </c>
      <c r="AB20" s="2">
        <v>0</v>
      </c>
      <c r="AC20" s="2">
        <v>0</v>
      </c>
      <c r="AD20" s="2">
        <v>0</v>
      </c>
      <c r="AE20" s="2">
        <v>0</v>
      </c>
      <c r="AF20" s="2">
        <v>0</v>
      </c>
      <c r="AG20" s="2">
        <v>0</v>
      </c>
      <c r="AH20" s="2">
        <v>0</v>
      </c>
      <c r="AI20" s="2">
        <v>0</v>
      </c>
      <c r="AJ20" s="2">
        <v>0</v>
      </c>
      <c r="AK20" s="2">
        <v>0</v>
      </c>
      <c r="AL20" s="2">
        <v>0</v>
      </c>
      <c r="AM20" s="2">
        <v>0</v>
      </c>
      <c r="AN20" s="2">
        <v>0</v>
      </c>
      <c r="AO20" s="2">
        <v>35</v>
      </c>
      <c r="AP20" s="2">
        <v>0</v>
      </c>
      <c r="AQ20" s="2">
        <v>0</v>
      </c>
      <c r="AR20" s="2" t="s">
        <v>215</v>
      </c>
      <c r="AS20" s="2" t="s">
        <v>216</v>
      </c>
      <c r="AT20" s="2" t="s">
        <v>217</v>
      </c>
      <c r="AV20" s="2" t="s">
        <v>218</v>
      </c>
      <c r="AX20" s="6">
        <f>ROUNDUP((VLOOKUP(B20,'[1]reporte_dinamico_2286_2023-01-0'!$F$2:$BK$138,58,0)*1.05)/1000,0)*1000</f>
        <v>198000</v>
      </c>
      <c r="AY20" s="6"/>
      <c r="AZ20" s="6">
        <f>ROUNDUP((VLOOKUP(B20,'[1]reporte_dinamico_2286_2023-01-0'!$F$2:$BN$138,61,0)*1.05)/1000,0)*1000</f>
        <v>4321000</v>
      </c>
      <c r="BA20" s="1">
        <v>2</v>
      </c>
    </row>
    <row r="21" spans="1:53" x14ac:dyDescent="0.25">
      <c r="A21" t="s">
        <v>49</v>
      </c>
      <c r="B21" s="2" t="s">
        <v>58</v>
      </c>
      <c r="C21" s="2">
        <v>1</v>
      </c>
      <c r="D21" s="2">
        <v>1</v>
      </c>
      <c r="E21" s="2">
        <v>1</v>
      </c>
      <c r="F21" s="2">
        <v>1</v>
      </c>
      <c r="G21" s="2" t="s">
        <v>51</v>
      </c>
      <c r="H21" s="2">
        <v>10</v>
      </c>
      <c r="I21" s="2">
        <v>1</v>
      </c>
      <c r="J21" s="2">
        <v>10</v>
      </c>
      <c r="K21" s="2">
        <v>1</v>
      </c>
      <c r="L21" s="2">
        <v>10</v>
      </c>
      <c r="M21" s="2" t="s">
        <v>59</v>
      </c>
      <c r="N21" s="2" t="s">
        <v>60</v>
      </c>
      <c r="O21" s="2">
        <v>1</v>
      </c>
      <c r="P21" s="2">
        <v>4</v>
      </c>
      <c r="Q21" s="2">
        <v>0</v>
      </c>
      <c r="R21" s="2">
        <v>2005</v>
      </c>
      <c r="S21" s="2">
        <v>2</v>
      </c>
      <c r="T21" s="2">
        <v>0</v>
      </c>
      <c r="U21" s="2" t="s">
        <v>54</v>
      </c>
      <c r="V21" s="2">
        <v>1</v>
      </c>
      <c r="W21" s="2">
        <v>0</v>
      </c>
      <c r="X21" s="2">
        <v>3</v>
      </c>
      <c r="Y21" s="2">
        <v>0</v>
      </c>
      <c r="Z21" s="2">
        <v>0</v>
      </c>
      <c r="AA21" s="2">
        <v>0</v>
      </c>
      <c r="AB21" s="2">
        <v>0</v>
      </c>
      <c r="AC21" s="2">
        <v>0</v>
      </c>
      <c r="AD21" s="2">
        <v>0</v>
      </c>
      <c r="AE21" s="2">
        <v>0</v>
      </c>
      <c r="AF21" s="2">
        <v>0</v>
      </c>
      <c r="AG21" s="2">
        <v>0</v>
      </c>
      <c r="AH21" s="2">
        <v>0</v>
      </c>
      <c r="AI21" s="2">
        <v>0</v>
      </c>
      <c r="AJ21" s="2">
        <v>0</v>
      </c>
      <c r="AK21" s="2">
        <v>0</v>
      </c>
      <c r="AL21" s="2">
        <v>0</v>
      </c>
      <c r="AM21" s="2">
        <v>0</v>
      </c>
      <c r="AN21" s="2">
        <v>0</v>
      </c>
      <c r="AO21" s="2">
        <v>0</v>
      </c>
      <c r="AP21" s="2">
        <v>0</v>
      </c>
      <c r="AQ21" s="2">
        <v>0</v>
      </c>
      <c r="AX21" s="6">
        <f>ROUNDUP((VLOOKUP(B21,'[1]reporte_dinamico_2286_2023-01-0'!$F$2:$BK$138,58,0)*1.05)/1000,0)*1000</f>
        <v>198000</v>
      </c>
      <c r="AY21" s="6"/>
      <c r="AZ21" s="6">
        <f>ROUNDUP((VLOOKUP(B21,'[1]reporte_dinamico_2286_2023-01-0'!$F$2:$BN$138,61,0)*1.05)/1000,0)*1000</f>
        <v>4570000</v>
      </c>
      <c r="BA21" s="1">
        <v>1</v>
      </c>
    </row>
    <row r="22" spans="1:53" x14ac:dyDescent="0.25">
      <c r="A22" t="s">
        <v>49</v>
      </c>
      <c r="B22" s="2" t="s">
        <v>200</v>
      </c>
      <c r="C22" s="2">
        <v>1</v>
      </c>
      <c r="D22" s="2">
        <v>2</v>
      </c>
      <c r="E22" s="2">
        <v>1</v>
      </c>
      <c r="F22" s="2">
        <v>1</v>
      </c>
      <c r="G22" s="2" t="s">
        <v>51</v>
      </c>
      <c r="H22" s="2">
        <v>9</v>
      </c>
      <c r="I22" s="2">
        <v>1</v>
      </c>
      <c r="J22" s="2">
        <v>9</v>
      </c>
      <c r="K22" s="2">
        <v>1</v>
      </c>
      <c r="L22" s="2">
        <v>9</v>
      </c>
      <c r="M22" s="2" t="s">
        <v>201</v>
      </c>
      <c r="N22" s="2" t="s">
        <v>121</v>
      </c>
      <c r="O22" s="2">
        <v>1</v>
      </c>
      <c r="P22" s="2">
        <v>2</v>
      </c>
      <c r="Q22" s="2">
        <v>0</v>
      </c>
      <c r="R22" s="2">
        <v>2021</v>
      </c>
      <c r="S22" s="2">
        <v>2</v>
      </c>
      <c r="T22" s="2">
        <v>0</v>
      </c>
      <c r="U22" s="2" t="s">
        <v>54</v>
      </c>
      <c r="V22" s="2">
        <v>1</v>
      </c>
      <c r="W22" s="2">
        <v>0</v>
      </c>
      <c r="X22" s="2">
        <v>6</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35</v>
      </c>
      <c r="AP22" s="2">
        <v>0</v>
      </c>
      <c r="AQ22" s="2">
        <v>0</v>
      </c>
      <c r="AR22" s="2" t="s">
        <v>202</v>
      </c>
      <c r="AS22" s="2" t="s">
        <v>203</v>
      </c>
      <c r="AV22" s="2" t="s">
        <v>57</v>
      </c>
      <c r="AX22" s="6">
        <f>ROUNDUP((VLOOKUP(B22,'[1]reporte_dinamico_2286_2023-01-0'!$F$2:$BK$138,58,0)*1.05)/1000,0)*1000</f>
        <v>198000</v>
      </c>
      <c r="AY22" s="6"/>
      <c r="AZ22" s="6">
        <f>ROUNDUP((VLOOKUP(B22,'[1]reporte_dinamico_2286_2023-01-0'!$F$2:$BN$138,61,0)*1.05)/1000,0)*1000</f>
        <v>4262000</v>
      </c>
      <c r="BA22" s="1">
        <v>1</v>
      </c>
    </row>
    <row r="23" spans="1:53" x14ac:dyDescent="0.25">
      <c r="A23" t="s">
        <v>49</v>
      </c>
      <c r="B23" s="2" t="s">
        <v>155</v>
      </c>
      <c r="C23" s="2">
        <v>1</v>
      </c>
      <c r="D23" s="2">
        <v>1</v>
      </c>
      <c r="E23" s="2">
        <v>1</v>
      </c>
      <c r="F23" s="2">
        <v>1</v>
      </c>
      <c r="G23" s="2" t="s">
        <v>51</v>
      </c>
      <c r="H23" s="2">
        <v>10</v>
      </c>
      <c r="I23" s="2">
        <v>1</v>
      </c>
      <c r="J23" s="2">
        <v>10</v>
      </c>
      <c r="K23" s="2">
        <v>1</v>
      </c>
      <c r="L23" s="2">
        <v>10</v>
      </c>
      <c r="M23" s="2" t="s">
        <v>156</v>
      </c>
      <c r="N23" s="2" t="s">
        <v>145</v>
      </c>
      <c r="O23" s="2">
        <v>1</v>
      </c>
      <c r="P23" s="2">
        <v>4</v>
      </c>
      <c r="Q23" s="2">
        <v>0</v>
      </c>
      <c r="R23" s="2">
        <v>2006</v>
      </c>
      <c r="S23" s="2">
        <v>2</v>
      </c>
      <c r="T23" s="2">
        <v>0</v>
      </c>
      <c r="U23" s="2" t="s">
        <v>54</v>
      </c>
      <c r="V23" s="2">
        <v>5</v>
      </c>
      <c r="W23" s="2">
        <v>0</v>
      </c>
      <c r="X23" s="2">
        <v>6</v>
      </c>
      <c r="Y23" s="2">
        <v>0</v>
      </c>
      <c r="Z23" s="2">
        <v>0</v>
      </c>
      <c r="AA23" s="2">
        <v>0</v>
      </c>
      <c r="AB23" s="2">
        <v>0</v>
      </c>
      <c r="AC23" s="2">
        <v>0</v>
      </c>
      <c r="AD23" s="2">
        <v>0</v>
      </c>
      <c r="AE23" s="2">
        <v>0</v>
      </c>
      <c r="AF23" s="2">
        <v>0</v>
      </c>
      <c r="AG23" s="2">
        <v>0</v>
      </c>
      <c r="AH23" s="2">
        <v>0</v>
      </c>
      <c r="AI23" s="2">
        <v>0</v>
      </c>
      <c r="AJ23" s="2">
        <v>0</v>
      </c>
      <c r="AK23" s="2">
        <v>0</v>
      </c>
      <c r="AL23" s="2">
        <v>0</v>
      </c>
      <c r="AM23" s="2">
        <v>0</v>
      </c>
      <c r="AN23" s="2">
        <v>0</v>
      </c>
      <c r="AO23" s="2">
        <v>0</v>
      </c>
      <c r="AP23" s="2">
        <v>0</v>
      </c>
      <c r="AQ23" s="2">
        <v>0</v>
      </c>
      <c r="AX23" s="6">
        <f>ROUNDUP((VLOOKUP(B23,'[1]reporte_dinamico_2286_2023-01-0'!$F$2:$BK$138,58,0)*1.05)/1000,0)*1000</f>
        <v>198000</v>
      </c>
      <c r="AY23" s="6"/>
      <c r="AZ23" s="6">
        <f>ROUNDUP((VLOOKUP(B23,'[1]reporte_dinamico_2286_2023-01-0'!$F$2:$BN$138,61,0)*1.05)/1000,0)*1000</f>
        <v>4882000</v>
      </c>
      <c r="BA23" s="1">
        <v>1</v>
      </c>
    </row>
    <row r="24" spans="1:53" x14ac:dyDescent="0.25">
      <c r="A24" t="s">
        <v>49</v>
      </c>
      <c r="B24" s="2" t="s">
        <v>116</v>
      </c>
      <c r="C24" s="2">
        <v>1</v>
      </c>
      <c r="D24" s="2">
        <v>1</v>
      </c>
      <c r="E24" s="2">
        <v>1</v>
      </c>
      <c r="F24" s="2">
        <v>1</v>
      </c>
      <c r="G24" s="2" t="s">
        <v>51</v>
      </c>
      <c r="H24" s="2">
        <v>10</v>
      </c>
      <c r="I24" s="2">
        <v>1</v>
      </c>
      <c r="J24" s="2">
        <v>10</v>
      </c>
      <c r="K24" s="2">
        <v>1</v>
      </c>
      <c r="L24" s="2">
        <v>10</v>
      </c>
      <c r="M24" s="2" t="s">
        <v>117</v>
      </c>
      <c r="N24" s="2" t="s">
        <v>118</v>
      </c>
      <c r="O24" s="2">
        <v>1</v>
      </c>
      <c r="P24" s="2">
        <v>4</v>
      </c>
      <c r="Q24" s="2">
        <v>22028</v>
      </c>
      <c r="R24" s="2">
        <v>2005</v>
      </c>
      <c r="S24" s="2">
        <v>2</v>
      </c>
      <c r="T24" s="2">
        <v>0</v>
      </c>
      <c r="U24" s="2" t="s">
        <v>54</v>
      </c>
      <c r="V24" s="2">
        <v>1</v>
      </c>
      <c r="W24" s="2">
        <v>0</v>
      </c>
      <c r="X24" s="2">
        <v>6</v>
      </c>
      <c r="Y24" s="2">
        <v>0</v>
      </c>
      <c r="Z24" s="2">
        <v>0</v>
      </c>
      <c r="AA24" s="2">
        <v>0</v>
      </c>
      <c r="AB24" s="2">
        <v>0</v>
      </c>
      <c r="AC24" s="2">
        <v>0</v>
      </c>
      <c r="AD24" s="2">
        <v>0</v>
      </c>
      <c r="AE24" s="2">
        <v>0</v>
      </c>
      <c r="AF24" s="2">
        <v>0</v>
      </c>
      <c r="AG24" s="2">
        <v>10</v>
      </c>
      <c r="AH24" s="2">
        <v>40</v>
      </c>
      <c r="AI24" s="2">
        <v>10</v>
      </c>
      <c r="AJ24" s="2">
        <v>25</v>
      </c>
      <c r="AK24" s="2">
        <v>5</v>
      </c>
      <c r="AL24" s="2">
        <v>10</v>
      </c>
      <c r="AM24" s="2">
        <v>10</v>
      </c>
      <c r="AN24" s="2">
        <v>0</v>
      </c>
      <c r="AO24" s="2">
        <v>30</v>
      </c>
      <c r="AP24" s="2">
        <v>0</v>
      </c>
      <c r="AQ24" s="2">
        <v>10</v>
      </c>
      <c r="AR24" s="2" t="s">
        <v>119</v>
      </c>
      <c r="AS24" s="2" t="s">
        <v>120</v>
      </c>
      <c r="AV24" s="2" t="s">
        <v>57</v>
      </c>
      <c r="AX24" s="6">
        <f>ROUNDUP((VLOOKUP(B24,'[1]reporte_dinamico_2286_2023-01-0'!$F$2:$BK$138,58,0)*1.05)/1000,0)*1000</f>
        <v>198000</v>
      </c>
      <c r="AY24" s="6"/>
      <c r="AZ24" s="6">
        <f>ROUNDUP((VLOOKUP(B24,'[1]reporte_dinamico_2286_2023-01-0'!$F$2:$BN$138,61,0)*1.05)/1000,0)*1000</f>
        <v>4882000</v>
      </c>
      <c r="BA24" s="1">
        <v>2</v>
      </c>
    </row>
    <row r="25" spans="1:53" x14ac:dyDescent="0.25">
      <c r="A25" t="s">
        <v>49</v>
      </c>
      <c r="B25" s="2" t="s">
        <v>73</v>
      </c>
      <c r="C25" s="2">
        <v>1</v>
      </c>
      <c r="D25" s="2">
        <v>1</v>
      </c>
      <c r="E25" s="2">
        <v>1</v>
      </c>
      <c r="F25" s="2">
        <v>1</v>
      </c>
      <c r="G25" s="2" t="s">
        <v>51</v>
      </c>
      <c r="H25" s="2">
        <v>10</v>
      </c>
      <c r="I25" s="2">
        <v>1</v>
      </c>
      <c r="J25" s="2">
        <v>10</v>
      </c>
      <c r="K25" s="2">
        <v>1</v>
      </c>
      <c r="L25" s="2">
        <v>10</v>
      </c>
      <c r="M25" s="2" t="s">
        <v>74</v>
      </c>
      <c r="N25" s="2" t="s">
        <v>75</v>
      </c>
      <c r="O25" s="2">
        <v>1</v>
      </c>
      <c r="P25" s="2">
        <v>4</v>
      </c>
      <c r="Q25" s="2">
        <v>0</v>
      </c>
      <c r="R25" s="2">
        <v>1997</v>
      </c>
      <c r="S25" s="2">
        <v>2</v>
      </c>
      <c r="T25" s="2">
        <v>0</v>
      </c>
      <c r="U25" s="2" t="s">
        <v>54</v>
      </c>
      <c r="V25" s="2">
        <v>1</v>
      </c>
      <c r="W25" s="2">
        <v>0</v>
      </c>
      <c r="X25" s="2">
        <v>7</v>
      </c>
      <c r="Y25" s="2">
        <v>0</v>
      </c>
      <c r="Z25" s="2">
        <v>0</v>
      </c>
      <c r="AA25" s="2">
        <v>0</v>
      </c>
      <c r="AB25" s="2">
        <v>0</v>
      </c>
      <c r="AC25" s="2">
        <v>0</v>
      </c>
      <c r="AD25" s="2">
        <v>0</v>
      </c>
      <c r="AE25" s="2">
        <v>0</v>
      </c>
      <c r="AF25" s="2">
        <v>0</v>
      </c>
      <c r="AG25" s="2">
        <v>0</v>
      </c>
      <c r="AH25" s="2">
        <v>0</v>
      </c>
      <c r="AI25" s="2">
        <v>0</v>
      </c>
      <c r="AJ25" s="2">
        <v>0</v>
      </c>
      <c r="AK25" s="2">
        <v>0</v>
      </c>
      <c r="AL25" s="2">
        <v>0</v>
      </c>
      <c r="AM25" s="2">
        <v>0</v>
      </c>
      <c r="AN25" s="2">
        <v>0</v>
      </c>
      <c r="AO25" s="2">
        <v>0</v>
      </c>
      <c r="AP25" s="2">
        <v>0</v>
      </c>
      <c r="AQ25" s="2">
        <v>0</v>
      </c>
      <c r="AX25" s="6">
        <f>ROUNDUP((VLOOKUP(B25,'[1]reporte_dinamico_2286_2023-01-0'!$F$2:$BK$138,58,0)*1.05)/1000,0)*1000</f>
        <v>198000</v>
      </c>
      <c r="AY25" s="6"/>
      <c r="AZ25" s="6">
        <f>ROUNDUP((VLOOKUP(B25,'[1]reporte_dinamico_2286_2023-01-0'!$F$2:$BN$138,61,0)*1.05)/1000,0)*1000</f>
        <v>4570000</v>
      </c>
      <c r="BA25" s="1">
        <v>1</v>
      </c>
    </row>
    <row r="26" spans="1:53" x14ac:dyDescent="0.25">
      <c r="A26" t="s">
        <v>49</v>
      </c>
      <c r="B26" s="2" t="s">
        <v>93</v>
      </c>
      <c r="C26" s="2">
        <v>1</v>
      </c>
      <c r="D26" s="2">
        <v>1</v>
      </c>
      <c r="E26" s="2">
        <v>1</v>
      </c>
      <c r="F26" s="2">
        <v>1</v>
      </c>
      <c r="G26" s="2" t="s">
        <v>51</v>
      </c>
      <c r="H26" s="2">
        <v>10</v>
      </c>
      <c r="I26" s="2">
        <v>1</v>
      </c>
      <c r="J26" s="2">
        <v>10</v>
      </c>
      <c r="K26" s="2">
        <v>1</v>
      </c>
      <c r="L26" s="2">
        <v>10</v>
      </c>
      <c r="M26" s="2" t="s">
        <v>94</v>
      </c>
      <c r="N26" s="2" t="s">
        <v>95</v>
      </c>
      <c r="O26" s="2">
        <v>1</v>
      </c>
      <c r="P26" s="2">
        <v>4</v>
      </c>
      <c r="Q26" s="2">
        <v>22063</v>
      </c>
      <c r="R26" s="2">
        <v>2005</v>
      </c>
      <c r="S26" s="2">
        <v>2</v>
      </c>
      <c r="T26" s="2">
        <v>0</v>
      </c>
      <c r="U26" s="2" t="s">
        <v>54</v>
      </c>
      <c r="V26" s="2">
        <v>1</v>
      </c>
      <c r="W26" s="2">
        <v>0</v>
      </c>
      <c r="X26" s="2">
        <v>5</v>
      </c>
      <c r="Y26" s="2">
        <v>0</v>
      </c>
      <c r="Z26" s="2">
        <v>0</v>
      </c>
      <c r="AA26" s="2">
        <v>0</v>
      </c>
      <c r="AB26" s="2">
        <v>0</v>
      </c>
      <c r="AC26" s="2">
        <v>0</v>
      </c>
      <c r="AD26" s="2">
        <v>0</v>
      </c>
      <c r="AE26" s="2">
        <v>0</v>
      </c>
      <c r="AF26" s="2">
        <v>0</v>
      </c>
      <c r="AG26" s="2">
        <v>10</v>
      </c>
      <c r="AH26" s="2">
        <v>40</v>
      </c>
      <c r="AI26" s="2">
        <v>25</v>
      </c>
      <c r="AJ26" s="2">
        <v>15</v>
      </c>
      <c r="AK26" s="2">
        <v>0</v>
      </c>
      <c r="AL26" s="2">
        <v>10</v>
      </c>
      <c r="AM26" s="2">
        <v>10</v>
      </c>
      <c r="AN26" s="2">
        <v>0</v>
      </c>
      <c r="AO26" s="2">
        <v>30</v>
      </c>
      <c r="AP26" s="2">
        <v>0</v>
      </c>
      <c r="AQ26" s="2">
        <v>5</v>
      </c>
      <c r="AR26" s="2" t="s">
        <v>96</v>
      </c>
      <c r="AS26" s="2" t="s">
        <v>97</v>
      </c>
      <c r="AV26" s="2" t="s">
        <v>57</v>
      </c>
      <c r="AX26" s="6">
        <f>ROUNDUP((VLOOKUP(B26,'[1]reporte_dinamico_2286_2023-01-0'!$F$2:$BK$138,58,0)*1.05)/1000,0)*1000</f>
        <v>198000</v>
      </c>
      <c r="AY26" s="6"/>
      <c r="AZ26" s="6">
        <f>ROUNDUP((VLOOKUP(B26,'[1]reporte_dinamico_2286_2023-01-0'!$F$2:$BN$138,61,0)*1.05)/1000,0)*1000</f>
        <v>3924000</v>
      </c>
      <c r="BA26" s="1">
        <v>2</v>
      </c>
    </row>
    <row r="27" spans="1:53" x14ac:dyDescent="0.25">
      <c r="A27" t="s">
        <v>49</v>
      </c>
      <c r="B27" s="2" t="s">
        <v>185</v>
      </c>
      <c r="C27" s="2">
        <v>1</v>
      </c>
      <c r="D27" s="2">
        <v>1</v>
      </c>
      <c r="E27" s="2">
        <v>1</v>
      </c>
      <c r="F27" s="2">
        <v>1</v>
      </c>
      <c r="G27" s="2" t="s">
        <v>51</v>
      </c>
      <c r="H27" s="2">
        <v>14</v>
      </c>
      <c r="I27" s="2">
        <v>4</v>
      </c>
      <c r="J27" s="2">
        <v>14</v>
      </c>
      <c r="K27" s="2">
        <v>1</v>
      </c>
      <c r="L27" s="2">
        <v>14</v>
      </c>
      <c r="M27" s="2" t="s">
        <v>186</v>
      </c>
      <c r="N27" s="2" t="s">
        <v>187</v>
      </c>
      <c r="O27" s="2">
        <v>1</v>
      </c>
      <c r="P27" s="2">
        <v>4</v>
      </c>
      <c r="Q27" s="2">
        <v>22050</v>
      </c>
      <c r="R27" s="2">
        <v>2016</v>
      </c>
      <c r="S27" s="2">
        <v>1</v>
      </c>
      <c r="T27" s="2">
        <v>0</v>
      </c>
      <c r="U27" s="2" t="s">
        <v>188</v>
      </c>
      <c r="V27" s="2">
        <v>1</v>
      </c>
      <c r="W27" s="2">
        <v>0</v>
      </c>
      <c r="X27" s="2">
        <v>7</v>
      </c>
      <c r="Y27" s="2">
        <v>0</v>
      </c>
      <c r="Z27" s="2">
        <v>0</v>
      </c>
      <c r="AA27" s="2">
        <v>0</v>
      </c>
      <c r="AB27" s="2">
        <v>0</v>
      </c>
      <c r="AC27" s="2">
        <v>0</v>
      </c>
      <c r="AD27" s="2">
        <v>0</v>
      </c>
      <c r="AE27" s="2">
        <v>0</v>
      </c>
      <c r="AF27" s="2">
        <v>0</v>
      </c>
      <c r="AG27" s="2">
        <v>10</v>
      </c>
      <c r="AH27" s="2">
        <v>40</v>
      </c>
      <c r="AI27" s="2">
        <v>10</v>
      </c>
      <c r="AJ27" s="2">
        <v>20</v>
      </c>
      <c r="AK27" s="2">
        <v>0</v>
      </c>
      <c r="AL27" s="2">
        <v>0</v>
      </c>
      <c r="AM27" s="2">
        <v>20</v>
      </c>
      <c r="AN27" s="2">
        <v>0</v>
      </c>
      <c r="AO27" s="2">
        <v>27</v>
      </c>
      <c r="AP27" s="2">
        <v>0</v>
      </c>
      <c r="AQ27" s="2">
        <v>1</v>
      </c>
      <c r="AR27" s="2" t="s">
        <v>189</v>
      </c>
      <c r="AS27" s="2" t="s">
        <v>190</v>
      </c>
      <c r="AV27" s="2" t="s">
        <v>57</v>
      </c>
      <c r="AX27" s="6">
        <f>ROUNDUP((VLOOKUP(B27,'[1]reporte_dinamico_2286_2023-01-0'!$F$2:$BK$138,58,0)*1.05)/1000,0)*1000</f>
        <v>198000</v>
      </c>
      <c r="AY27" s="6"/>
      <c r="AZ27" s="6">
        <f>ROUNDUP((VLOOKUP(B27,'[1]reporte_dinamico_2286_2023-01-0'!$F$2:$BN$138,61,0)*1.05)/1000,0)*1000</f>
        <v>7236000</v>
      </c>
      <c r="BA27" s="1">
        <v>2</v>
      </c>
    </row>
    <row r="28" spans="1:53" x14ac:dyDescent="0.25">
      <c r="A28" t="s">
        <v>49</v>
      </c>
      <c r="B28" s="2" t="s">
        <v>132</v>
      </c>
      <c r="C28" s="2">
        <v>1</v>
      </c>
      <c r="D28" s="2">
        <v>1</v>
      </c>
      <c r="E28" s="2">
        <v>1</v>
      </c>
      <c r="F28" s="2">
        <v>1</v>
      </c>
      <c r="G28" s="2" t="s">
        <v>51</v>
      </c>
      <c r="H28" s="2">
        <v>10</v>
      </c>
      <c r="I28" s="2">
        <v>1</v>
      </c>
      <c r="J28" s="2">
        <v>10</v>
      </c>
      <c r="K28" s="2">
        <v>1</v>
      </c>
      <c r="L28" s="2">
        <v>10</v>
      </c>
      <c r="M28" s="2" t="s">
        <v>133</v>
      </c>
      <c r="N28" s="2" t="s">
        <v>134</v>
      </c>
      <c r="O28" s="2">
        <v>1</v>
      </c>
      <c r="P28" s="2">
        <v>4</v>
      </c>
      <c r="Q28" s="2">
        <v>22055</v>
      </c>
      <c r="R28" s="2">
        <v>2006</v>
      </c>
      <c r="S28" s="2">
        <v>2</v>
      </c>
      <c r="T28" s="2">
        <v>0</v>
      </c>
      <c r="U28" s="2" t="s">
        <v>54</v>
      </c>
      <c r="V28" s="2">
        <v>1</v>
      </c>
      <c r="W28" s="2">
        <v>0</v>
      </c>
      <c r="X28" s="2">
        <v>7</v>
      </c>
      <c r="Y28" s="2">
        <v>0</v>
      </c>
      <c r="Z28" s="2">
        <v>0</v>
      </c>
      <c r="AA28" s="2">
        <v>0</v>
      </c>
      <c r="AB28" s="2">
        <v>0</v>
      </c>
      <c r="AC28" s="2">
        <v>0</v>
      </c>
      <c r="AD28" s="2">
        <v>0</v>
      </c>
      <c r="AE28" s="2">
        <v>0</v>
      </c>
      <c r="AF28" s="2">
        <v>0</v>
      </c>
      <c r="AG28" s="2">
        <v>10</v>
      </c>
      <c r="AH28" s="2">
        <v>40</v>
      </c>
      <c r="AI28" s="2">
        <v>20</v>
      </c>
      <c r="AJ28" s="2">
        <v>20</v>
      </c>
      <c r="AK28" s="2">
        <v>0</v>
      </c>
      <c r="AL28" s="2">
        <v>0</v>
      </c>
      <c r="AM28" s="2">
        <v>10</v>
      </c>
      <c r="AN28" s="2">
        <v>0</v>
      </c>
      <c r="AO28" s="2">
        <v>55</v>
      </c>
      <c r="AP28" s="2">
        <v>0</v>
      </c>
      <c r="AQ28" s="2">
        <v>10</v>
      </c>
      <c r="AR28" s="2" t="s">
        <v>135</v>
      </c>
      <c r="AS28" s="2" t="s">
        <v>136</v>
      </c>
      <c r="AV28" s="2" t="s">
        <v>57</v>
      </c>
      <c r="AX28" s="6">
        <f>ROUNDUP((VLOOKUP(B28,'[1]reporte_dinamico_2286_2023-01-0'!$F$2:$BK$138,58,0)*1.05)/1000,0)*1000</f>
        <v>198000</v>
      </c>
      <c r="AY28" s="6"/>
      <c r="AZ28" s="6">
        <f>ROUNDUP((VLOOKUP(B28,'[1]reporte_dinamico_2286_2023-01-0'!$F$2:$BN$138,61,0)*1.05)/1000,0)*1000</f>
        <v>4570000</v>
      </c>
      <c r="BA28" s="1">
        <v>2</v>
      </c>
    </row>
    <row r="29" spans="1:53" x14ac:dyDescent="0.25">
      <c r="A29" t="s">
        <v>49</v>
      </c>
      <c r="B29" s="2" t="s">
        <v>76</v>
      </c>
      <c r="C29" s="2">
        <v>1</v>
      </c>
      <c r="D29" s="2">
        <v>1</v>
      </c>
      <c r="E29" s="2">
        <v>1</v>
      </c>
      <c r="F29" s="2">
        <v>1</v>
      </c>
      <c r="G29" s="2" t="s">
        <v>51</v>
      </c>
      <c r="H29" s="2">
        <v>10</v>
      </c>
      <c r="I29" s="2">
        <v>1</v>
      </c>
      <c r="J29" s="2">
        <v>10</v>
      </c>
      <c r="K29" s="2">
        <v>1</v>
      </c>
      <c r="L29" s="2">
        <v>10</v>
      </c>
      <c r="M29" s="2" t="s">
        <v>77</v>
      </c>
      <c r="N29" s="2" t="s">
        <v>78</v>
      </c>
      <c r="O29" s="2">
        <v>1</v>
      </c>
      <c r="P29" s="2">
        <v>4</v>
      </c>
      <c r="Q29" s="2">
        <v>22029</v>
      </c>
      <c r="R29" s="2">
        <v>2006</v>
      </c>
      <c r="S29" s="2">
        <v>2</v>
      </c>
      <c r="T29" s="2">
        <v>0</v>
      </c>
      <c r="U29" s="2" t="s">
        <v>54</v>
      </c>
      <c r="V29" s="2">
        <v>1</v>
      </c>
      <c r="W29" s="2">
        <v>0</v>
      </c>
      <c r="X29" s="2">
        <v>7</v>
      </c>
      <c r="Y29" s="2">
        <v>0</v>
      </c>
      <c r="Z29" s="2">
        <v>0</v>
      </c>
      <c r="AA29" s="2">
        <v>0</v>
      </c>
      <c r="AB29" s="2">
        <v>0</v>
      </c>
      <c r="AC29" s="2">
        <v>0</v>
      </c>
      <c r="AD29" s="2">
        <v>0</v>
      </c>
      <c r="AE29" s="2">
        <v>0</v>
      </c>
      <c r="AF29" s="2">
        <v>0</v>
      </c>
      <c r="AG29" s="2">
        <v>10</v>
      </c>
      <c r="AH29" s="2">
        <v>40</v>
      </c>
      <c r="AI29" s="2">
        <v>20</v>
      </c>
      <c r="AJ29" s="2">
        <v>20</v>
      </c>
      <c r="AK29" s="2">
        <v>0</v>
      </c>
      <c r="AL29" s="2">
        <v>0</v>
      </c>
      <c r="AM29" s="2">
        <v>10</v>
      </c>
      <c r="AN29" s="2">
        <v>0</v>
      </c>
      <c r="AO29" s="2">
        <v>55</v>
      </c>
      <c r="AP29" s="2">
        <v>0</v>
      </c>
      <c r="AQ29" s="2">
        <v>5</v>
      </c>
      <c r="AR29" s="2" t="s">
        <v>79</v>
      </c>
      <c r="AS29" s="2" t="s">
        <v>80</v>
      </c>
      <c r="AV29" s="2" t="s">
        <v>57</v>
      </c>
      <c r="AX29" s="6">
        <f>ROUNDUP((VLOOKUP(B29,'[1]reporte_dinamico_2286_2023-01-0'!$F$2:$BK$138,58,0)*1.05)/1000,0)*1000</f>
        <v>198000</v>
      </c>
      <c r="AY29" s="6"/>
      <c r="AZ29" s="6">
        <f>ROUNDUP((VLOOKUP(B29,'[1]reporte_dinamico_2286_2023-01-0'!$F$2:$BN$138,61,0)*1.05)/1000,0)*1000</f>
        <v>4570000</v>
      </c>
      <c r="BA29" s="1">
        <v>2</v>
      </c>
    </row>
    <row r="30" spans="1:53" x14ac:dyDescent="0.25">
      <c r="A30" t="s">
        <v>49</v>
      </c>
      <c r="B30" s="2" t="s">
        <v>127</v>
      </c>
      <c r="C30" s="2">
        <v>1</v>
      </c>
      <c r="D30" s="2">
        <v>1</v>
      </c>
      <c r="E30" s="2">
        <v>1</v>
      </c>
      <c r="F30" s="2">
        <v>1</v>
      </c>
      <c r="G30" s="2" t="s">
        <v>51</v>
      </c>
      <c r="H30" s="2">
        <v>10</v>
      </c>
      <c r="I30" s="2">
        <v>1</v>
      </c>
      <c r="J30" s="2">
        <v>10</v>
      </c>
      <c r="K30" s="2">
        <v>1</v>
      </c>
      <c r="L30" s="2">
        <v>10</v>
      </c>
      <c r="M30" s="2" t="s">
        <v>128</v>
      </c>
      <c r="N30" s="2" t="s">
        <v>129</v>
      </c>
      <c r="O30" s="2">
        <v>1</v>
      </c>
      <c r="P30" s="2">
        <v>4</v>
      </c>
      <c r="Q30" s="2">
        <v>22031</v>
      </c>
      <c r="R30" s="2">
        <v>2000</v>
      </c>
      <c r="S30" s="2">
        <v>1</v>
      </c>
      <c r="T30" s="2">
        <v>1</v>
      </c>
      <c r="U30" s="2" t="s">
        <v>66</v>
      </c>
      <c r="V30" s="2">
        <v>1</v>
      </c>
      <c r="W30" s="2">
        <v>0</v>
      </c>
      <c r="X30" s="2">
        <v>4</v>
      </c>
      <c r="Y30" s="2">
        <v>0</v>
      </c>
      <c r="Z30" s="2">
        <v>0</v>
      </c>
      <c r="AA30" s="2">
        <v>0</v>
      </c>
      <c r="AB30" s="2">
        <v>0</v>
      </c>
      <c r="AC30" s="2">
        <v>0</v>
      </c>
      <c r="AD30" s="2">
        <v>0</v>
      </c>
      <c r="AE30" s="2">
        <v>0</v>
      </c>
      <c r="AF30" s="2">
        <v>0</v>
      </c>
      <c r="AG30" s="2">
        <v>10</v>
      </c>
      <c r="AH30" s="2">
        <v>40</v>
      </c>
      <c r="AI30" s="2">
        <v>10</v>
      </c>
      <c r="AJ30" s="2">
        <v>30</v>
      </c>
      <c r="AK30" s="2">
        <v>0</v>
      </c>
      <c r="AL30" s="2">
        <v>10</v>
      </c>
      <c r="AM30" s="2">
        <v>10</v>
      </c>
      <c r="AN30" s="2">
        <v>0</v>
      </c>
      <c r="AO30" s="2">
        <v>10</v>
      </c>
      <c r="AP30" s="2">
        <v>0</v>
      </c>
      <c r="AQ30" s="2">
        <v>10</v>
      </c>
      <c r="AR30" s="2" t="s">
        <v>130</v>
      </c>
      <c r="AS30" s="2" t="s">
        <v>131</v>
      </c>
      <c r="AU30" s="2" t="s">
        <v>84</v>
      </c>
      <c r="AV30" s="2" t="s">
        <v>57</v>
      </c>
      <c r="AX30" s="6">
        <f>ROUNDUP((VLOOKUP(B30,'[1]reporte_dinamico_2286_2023-01-0'!$F$2:$BK$138,58,0)*1.05)/1000,0)*1000</f>
        <v>198000</v>
      </c>
      <c r="AY30" s="6"/>
      <c r="AZ30" s="6">
        <f>ROUNDUP((VLOOKUP(B30,'[1]reporte_dinamico_2286_2023-01-0'!$F$2:$BN$138,61,0)*1.05)/1000,0)*1000</f>
        <v>3695000</v>
      </c>
      <c r="BA30" s="1">
        <v>2</v>
      </c>
    </row>
    <row r="31" spans="1:53" x14ac:dyDescent="0.25">
      <c r="A31" t="s">
        <v>49</v>
      </c>
      <c r="B31" s="2" t="s">
        <v>81</v>
      </c>
      <c r="C31" s="2">
        <v>1</v>
      </c>
      <c r="D31" s="2">
        <v>1</v>
      </c>
      <c r="E31" s="2">
        <v>2</v>
      </c>
      <c r="F31" s="2">
        <v>1</v>
      </c>
      <c r="G31" s="2" t="s">
        <v>51</v>
      </c>
      <c r="H31" s="2">
        <v>10</v>
      </c>
      <c r="I31" s="2">
        <v>1</v>
      </c>
      <c r="J31" s="2">
        <v>10</v>
      </c>
      <c r="K31" s="2">
        <v>1</v>
      </c>
      <c r="L31" s="2">
        <v>10</v>
      </c>
      <c r="M31" s="2" t="s">
        <v>82</v>
      </c>
      <c r="N31" s="2" t="s">
        <v>83</v>
      </c>
      <c r="O31" s="2">
        <v>1</v>
      </c>
      <c r="P31" s="2">
        <v>4</v>
      </c>
      <c r="Q31" s="2">
        <v>0</v>
      </c>
      <c r="R31" s="2">
        <v>2000</v>
      </c>
      <c r="S31" s="2">
        <v>1</v>
      </c>
      <c r="T31" s="2">
        <v>1</v>
      </c>
      <c r="U31" s="2" t="s">
        <v>66</v>
      </c>
      <c r="V31" s="2">
        <v>1</v>
      </c>
      <c r="W31" s="2">
        <v>0</v>
      </c>
      <c r="X31" s="2">
        <v>4</v>
      </c>
      <c r="Y31" s="2">
        <v>0</v>
      </c>
      <c r="Z31" s="2">
        <v>0</v>
      </c>
      <c r="AA31" s="2">
        <v>0</v>
      </c>
      <c r="AB31" s="2">
        <v>0</v>
      </c>
      <c r="AC31" s="2">
        <v>0</v>
      </c>
      <c r="AD31" s="2">
        <v>0</v>
      </c>
      <c r="AE31" s="2">
        <v>0</v>
      </c>
      <c r="AF31" s="2">
        <v>0</v>
      </c>
      <c r="AG31" s="2">
        <v>0</v>
      </c>
      <c r="AH31" s="2">
        <v>0</v>
      </c>
      <c r="AI31" s="2">
        <v>0</v>
      </c>
      <c r="AJ31" s="2">
        <v>0</v>
      </c>
      <c r="AK31" s="2">
        <v>0</v>
      </c>
      <c r="AL31" s="2">
        <v>0</v>
      </c>
      <c r="AM31" s="2">
        <v>0</v>
      </c>
      <c r="AN31" s="2">
        <v>0</v>
      </c>
      <c r="AO31" s="2">
        <v>0</v>
      </c>
      <c r="AP31" s="2">
        <v>0</v>
      </c>
      <c r="AQ31" s="2">
        <v>0</v>
      </c>
      <c r="AX31" s="6">
        <f>ROUNDUP((VLOOKUP(B31,'[1]reporte_dinamico_2286_2023-01-0'!$F$2:$BK$138,58,0)*1.05)/1000,0)*1000</f>
        <v>198000</v>
      </c>
      <c r="AY31" s="6"/>
      <c r="AZ31" s="6">
        <f>ROUNDUP((VLOOKUP(B31,'[1]reporte_dinamico_2286_2023-01-0'!$F$2:$BN$138,61,0)*1.05)/1000,0)*1000</f>
        <v>3695000</v>
      </c>
      <c r="BA31" s="1">
        <v>1</v>
      </c>
    </row>
    <row r="32" spans="1:53" x14ac:dyDescent="0.25">
      <c r="A32" t="s">
        <v>49</v>
      </c>
      <c r="B32" s="2" t="s">
        <v>85</v>
      </c>
      <c r="C32" s="2">
        <v>1</v>
      </c>
      <c r="D32" s="2">
        <v>1</v>
      </c>
      <c r="E32" s="2">
        <v>1</v>
      </c>
      <c r="F32" s="2">
        <v>1</v>
      </c>
      <c r="G32" s="2" t="s">
        <v>51</v>
      </c>
      <c r="H32" s="2">
        <v>8</v>
      </c>
      <c r="I32" s="2">
        <v>1</v>
      </c>
      <c r="J32" s="2">
        <v>8</v>
      </c>
      <c r="K32" s="2">
        <v>1</v>
      </c>
      <c r="L32" s="2">
        <v>8</v>
      </c>
      <c r="M32" s="2" t="s">
        <v>86</v>
      </c>
      <c r="N32" s="2" t="s">
        <v>87</v>
      </c>
      <c r="O32" s="2">
        <v>1</v>
      </c>
      <c r="P32" s="2">
        <v>4</v>
      </c>
      <c r="Q32" s="2">
        <v>22037</v>
      </c>
      <c r="R32" s="2">
        <v>1994</v>
      </c>
      <c r="S32" s="2">
        <v>1</v>
      </c>
      <c r="T32" s="2">
        <v>1</v>
      </c>
      <c r="U32" s="2" t="s">
        <v>66</v>
      </c>
      <c r="V32" s="2">
        <v>1</v>
      </c>
      <c r="W32" s="2">
        <v>0</v>
      </c>
      <c r="X32" s="2">
        <v>4</v>
      </c>
      <c r="Y32" s="2">
        <v>0</v>
      </c>
      <c r="Z32" s="2">
        <v>0</v>
      </c>
      <c r="AA32" s="2">
        <v>0</v>
      </c>
      <c r="AB32" s="2">
        <v>0</v>
      </c>
      <c r="AC32" s="2">
        <v>0</v>
      </c>
      <c r="AD32" s="2">
        <v>0</v>
      </c>
      <c r="AE32" s="2">
        <v>0</v>
      </c>
      <c r="AF32" s="2">
        <v>0</v>
      </c>
      <c r="AG32" s="2">
        <v>10</v>
      </c>
      <c r="AH32" s="2">
        <v>40</v>
      </c>
      <c r="AI32" s="2">
        <v>25</v>
      </c>
      <c r="AJ32" s="2">
        <v>15</v>
      </c>
      <c r="AK32" s="2">
        <v>0</v>
      </c>
      <c r="AL32" s="2">
        <v>10</v>
      </c>
      <c r="AM32" s="2">
        <v>10</v>
      </c>
      <c r="AN32" s="2">
        <v>0</v>
      </c>
      <c r="AO32" s="2">
        <v>20</v>
      </c>
      <c r="AP32" s="2">
        <v>0</v>
      </c>
      <c r="AQ32" s="2">
        <v>10</v>
      </c>
      <c r="AR32" s="2" t="s">
        <v>88</v>
      </c>
      <c r="AS32" s="2" t="s">
        <v>89</v>
      </c>
      <c r="AU32" s="2" t="s">
        <v>84</v>
      </c>
      <c r="AV32" s="2" t="s">
        <v>57</v>
      </c>
      <c r="AX32" s="6">
        <f>ROUNDUP((VLOOKUP(B32,'[1]reporte_dinamico_2286_2023-01-0'!$F$2:$BK$138,58,0)*1.05)/1000,0)*1000</f>
        <v>198000</v>
      </c>
      <c r="AY32" s="6"/>
      <c r="AZ32" s="6">
        <f>ROUNDUP((VLOOKUP(B32,'[1]reporte_dinamico_2286_2023-01-0'!$F$2:$BN$138,61,0)*1.05)/1000,0)*1000</f>
        <v>3695000</v>
      </c>
      <c r="BA32" s="1">
        <v>1</v>
      </c>
    </row>
    <row r="33" spans="1:53" x14ac:dyDescent="0.25">
      <c r="A33" t="s">
        <v>49</v>
      </c>
      <c r="B33" s="2" t="s">
        <v>196</v>
      </c>
      <c r="C33" s="2">
        <v>1</v>
      </c>
      <c r="D33" s="2">
        <v>1</v>
      </c>
      <c r="E33" s="2">
        <v>1</v>
      </c>
      <c r="F33" s="2">
        <v>1</v>
      </c>
      <c r="G33" s="2" t="s">
        <v>51</v>
      </c>
      <c r="H33" s="2">
        <v>10</v>
      </c>
      <c r="I33" s="2">
        <v>1</v>
      </c>
      <c r="J33" s="2">
        <v>10</v>
      </c>
      <c r="K33" s="2">
        <v>1</v>
      </c>
      <c r="L33" s="2">
        <v>10</v>
      </c>
      <c r="M33" s="2" t="s">
        <v>197</v>
      </c>
      <c r="N33" s="2" t="s">
        <v>65</v>
      </c>
      <c r="O33" s="2">
        <v>1</v>
      </c>
      <c r="P33" s="2">
        <v>4</v>
      </c>
      <c r="Q33" s="2">
        <v>22107</v>
      </c>
      <c r="R33" s="2">
        <v>2018</v>
      </c>
      <c r="S33" s="2">
        <v>1</v>
      </c>
      <c r="T33" s="2">
        <v>1</v>
      </c>
      <c r="U33" s="2" t="s">
        <v>66</v>
      </c>
      <c r="V33" s="2">
        <v>1</v>
      </c>
      <c r="W33" s="2">
        <v>0</v>
      </c>
      <c r="X33" s="2">
        <v>4</v>
      </c>
      <c r="Y33" s="2">
        <v>0</v>
      </c>
      <c r="Z33" s="2">
        <v>0</v>
      </c>
      <c r="AA33" s="2">
        <v>0</v>
      </c>
      <c r="AB33" s="2">
        <v>0</v>
      </c>
      <c r="AC33" s="2">
        <v>0</v>
      </c>
      <c r="AD33" s="2">
        <v>0</v>
      </c>
      <c r="AE33" s="2">
        <v>0</v>
      </c>
      <c r="AF33" s="2">
        <v>0</v>
      </c>
      <c r="AG33" s="2">
        <v>10</v>
      </c>
      <c r="AH33" s="2">
        <v>40</v>
      </c>
      <c r="AI33" s="2">
        <v>25</v>
      </c>
      <c r="AJ33" s="2">
        <v>15</v>
      </c>
      <c r="AK33" s="2">
        <v>0</v>
      </c>
      <c r="AL33" s="2">
        <v>10</v>
      </c>
      <c r="AM33" s="2">
        <v>10</v>
      </c>
      <c r="AN33" s="2">
        <v>0</v>
      </c>
      <c r="AO33" s="2">
        <v>25</v>
      </c>
      <c r="AP33" s="2">
        <v>0</v>
      </c>
      <c r="AQ33" s="2">
        <v>10</v>
      </c>
      <c r="AR33" s="2" t="s">
        <v>198</v>
      </c>
      <c r="AS33" s="2" t="s">
        <v>199</v>
      </c>
      <c r="AU33" s="2" t="s">
        <v>84</v>
      </c>
      <c r="AV33" s="2" t="s">
        <v>57</v>
      </c>
      <c r="AX33" s="6">
        <f>ROUNDUP((VLOOKUP(B33,'[1]reporte_dinamico_2286_2023-01-0'!$F$2:$BK$138,58,0)*1.05)/1000,0)*1000</f>
        <v>198000</v>
      </c>
      <c r="AY33" s="6"/>
      <c r="AZ33" s="6">
        <f>ROUNDUP((VLOOKUP(B33,'[1]reporte_dinamico_2286_2023-01-0'!$F$2:$BN$138,61,0)*1.05)/1000,0)*1000</f>
        <v>3695000</v>
      </c>
      <c r="BA33" s="1">
        <v>1</v>
      </c>
    </row>
    <row r="34" spans="1:53" x14ac:dyDescent="0.25">
      <c r="A34" t="s">
        <v>49</v>
      </c>
      <c r="B34" s="2" t="s">
        <v>110</v>
      </c>
      <c r="C34" s="2">
        <v>1</v>
      </c>
      <c r="D34" s="2">
        <v>1</v>
      </c>
      <c r="E34" s="2">
        <v>3</v>
      </c>
      <c r="F34" s="2">
        <v>1</v>
      </c>
      <c r="G34" s="2" t="s">
        <v>51</v>
      </c>
      <c r="H34" s="2">
        <v>10</v>
      </c>
      <c r="I34" s="2">
        <v>1</v>
      </c>
      <c r="J34" s="2">
        <v>10</v>
      </c>
      <c r="K34" s="2">
        <v>1</v>
      </c>
      <c r="L34" s="2">
        <v>10</v>
      </c>
      <c r="M34" s="2" t="s">
        <v>111</v>
      </c>
      <c r="N34" s="2" t="s">
        <v>112</v>
      </c>
      <c r="O34" s="2">
        <v>1</v>
      </c>
      <c r="P34" s="2">
        <v>4</v>
      </c>
      <c r="Q34" s="2">
        <v>0</v>
      </c>
      <c r="R34" s="2">
        <v>2005</v>
      </c>
      <c r="S34" s="2">
        <v>1</v>
      </c>
      <c r="T34" s="2">
        <v>1</v>
      </c>
      <c r="U34" s="2" t="s">
        <v>66</v>
      </c>
      <c r="V34" s="2">
        <v>1</v>
      </c>
      <c r="W34" s="2">
        <v>0</v>
      </c>
      <c r="X34" s="2">
        <v>4</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X34" s="6">
        <f>ROUNDUP((VLOOKUP(B34,'[1]reporte_dinamico_2286_2023-01-0'!$F$2:$BK$138,58,0)*1.05)/1000,0)*1000</f>
        <v>198000</v>
      </c>
      <c r="AY34" s="6"/>
      <c r="AZ34" s="6">
        <f>ROUNDUP((VLOOKUP(B34,'[1]reporte_dinamico_2286_2023-01-0'!$F$2:$BN$138,61,0)*1.05)/1000,0)*1000</f>
        <v>3695000</v>
      </c>
      <c r="BA34" s="1">
        <v>2</v>
      </c>
    </row>
    <row r="35" spans="1:53" x14ac:dyDescent="0.25">
      <c r="A35" t="s">
        <v>49</v>
      </c>
      <c r="B35" s="2" t="s">
        <v>171</v>
      </c>
      <c r="C35" s="2">
        <v>1</v>
      </c>
      <c r="D35" s="2">
        <v>1</v>
      </c>
      <c r="E35" s="2">
        <v>2</v>
      </c>
      <c r="F35" s="2">
        <v>1</v>
      </c>
      <c r="G35" s="2" t="s">
        <v>51</v>
      </c>
      <c r="H35" s="2">
        <v>10</v>
      </c>
      <c r="I35" s="2">
        <v>1</v>
      </c>
      <c r="J35" s="2">
        <v>10</v>
      </c>
      <c r="K35" s="2">
        <v>1</v>
      </c>
      <c r="L35" s="2">
        <v>10</v>
      </c>
      <c r="M35" s="2" t="s">
        <v>172</v>
      </c>
      <c r="N35" s="2" t="s">
        <v>173</v>
      </c>
      <c r="O35" s="2">
        <v>1</v>
      </c>
      <c r="P35" s="2">
        <v>4</v>
      </c>
      <c r="Q35" s="2">
        <v>0</v>
      </c>
      <c r="R35" s="2">
        <v>1983</v>
      </c>
      <c r="S35" s="2">
        <v>1</v>
      </c>
      <c r="T35" s="2">
        <v>1</v>
      </c>
      <c r="U35" s="2" t="s">
        <v>66</v>
      </c>
      <c r="V35" s="2">
        <v>1</v>
      </c>
      <c r="W35" s="2">
        <v>0</v>
      </c>
      <c r="X35" s="2">
        <v>4</v>
      </c>
      <c r="Y35" s="2">
        <v>0</v>
      </c>
      <c r="Z35" s="2">
        <v>0</v>
      </c>
      <c r="AA35" s="2">
        <v>0</v>
      </c>
      <c r="AB35" s="2">
        <v>0</v>
      </c>
      <c r="AC35" s="2">
        <v>0</v>
      </c>
      <c r="AD35" s="2">
        <v>0</v>
      </c>
      <c r="AE35" s="2">
        <v>0</v>
      </c>
      <c r="AF35" s="2">
        <v>0</v>
      </c>
      <c r="AG35" s="2">
        <v>0</v>
      </c>
      <c r="AH35" s="2">
        <v>0</v>
      </c>
      <c r="AI35" s="2">
        <v>0</v>
      </c>
      <c r="AJ35" s="2">
        <v>0</v>
      </c>
      <c r="AK35" s="2">
        <v>0</v>
      </c>
      <c r="AL35" s="2">
        <v>0</v>
      </c>
      <c r="AM35" s="2">
        <v>0</v>
      </c>
      <c r="AN35" s="2">
        <v>0</v>
      </c>
      <c r="AO35" s="2">
        <v>0</v>
      </c>
      <c r="AP35" s="2">
        <v>0</v>
      </c>
      <c r="AQ35" s="2">
        <v>0</v>
      </c>
      <c r="AX35" s="6">
        <f>ROUNDUP((VLOOKUP(B35,'[1]reporte_dinamico_2286_2023-01-0'!$F$2:$BK$138,58,0)*1.05)/1000,0)*1000</f>
        <v>198000</v>
      </c>
      <c r="AY35" s="6"/>
      <c r="AZ35" s="6">
        <f>ROUNDUP((VLOOKUP(B35,'[1]reporte_dinamico_2286_2023-01-0'!$F$2:$BN$138,61,0)*1.05)/1000,0)*1000</f>
        <v>3695000</v>
      </c>
      <c r="BA35" s="1">
        <v>1</v>
      </c>
    </row>
    <row r="36" spans="1:53" x14ac:dyDescent="0.25">
      <c r="A36" t="s">
        <v>49</v>
      </c>
      <c r="B36" s="2" t="s">
        <v>174</v>
      </c>
      <c r="C36" s="2">
        <v>1</v>
      </c>
      <c r="D36" s="2">
        <v>1</v>
      </c>
      <c r="E36" s="2">
        <v>2</v>
      </c>
      <c r="F36" s="2">
        <v>1</v>
      </c>
      <c r="G36" s="2" t="s">
        <v>51</v>
      </c>
      <c r="H36" s="2">
        <v>10</v>
      </c>
      <c r="I36" s="2">
        <v>1</v>
      </c>
      <c r="J36" s="2">
        <v>10</v>
      </c>
      <c r="K36" s="2">
        <v>1</v>
      </c>
      <c r="L36" s="2">
        <v>10</v>
      </c>
      <c r="M36" s="2" t="s">
        <v>175</v>
      </c>
      <c r="N36" s="2" t="s">
        <v>176</v>
      </c>
      <c r="O36" s="2">
        <v>1</v>
      </c>
      <c r="P36" s="2">
        <v>4</v>
      </c>
      <c r="Q36" s="2">
        <v>22090</v>
      </c>
      <c r="R36" s="2">
        <v>1983</v>
      </c>
      <c r="S36" s="2">
        <v>1</v>
      </c>
      <c r="T36" s="2">
        <v>1</v>
      </c>
      <c r="U36" s="2" t="s">
        <v>66</v>
      </c>
      <c r="V36" s="2">
        <v>1</v>
      </c>
      <c r="W36" s="2">
        <v>0</v>
      </c>
      <c r="X36" s="2">
        <v>4</v>
      </c>
      <c r="Y36" s="2">
        <v>0</v>
      </c>
      <c r="Z36" s="2">
        <v>0</v>
      </c>
      <c r="AA36" s="2">
        <v>0</v>
      </c>
      <c r="AB36" s="2">
        <v>0</v>
      </c>
      <c r="AC36" s="2">
        <v>0</v>
      </c>
      <c r="AD36" s="2">
        <v>0</v>
      </c>
      <c r="AE36" s="2">
        <v>0</v>
      </c>
      <c r="AF36" s="2">
        <v>0</v>
      </c>
      <c r="AG36" s="2">
        <v>10</v>
      </c>
      <c r="AH36" s="2">
        <v>40</v>
      </c>
      <c r="AI36" s="2">
        <v>25</v>
      </c>
      <c r="AJ36" s="2">
        <v>15</v>
      </c>
      <c r="AK36" s="2">
        <v>0</v>
      </c>
      <c r="AL36" s="2">
        <v>10</v>
      </c>
      <c r="AM36" s="2">
        <v>10</v>
      </c>
      <c r="AN36" s="2">
        <v>0</v>
      </c>
      <c r="AO36" s="2">
        <v>25</v>
      </c>
      <c r="AP36" s="2">
        <v>0</v>
      </c>
      <c r="AQ36" s="2">
        <v>10</v>
      </c>
      <c r="AR36" s="2" t="s">
        <v>177</v>
      </c>
      <c r="AS36" s="2" t="s">
        <v>178</v>
      </c>
      <c r="AU36" s="2" t="s">
        <v>84</v>
      </c>
      <c r="AV36" s="2" t="s">
        <v>57</v>
      </c>
      <c r="AX36" s="6">
        <f>ROUNDUP((VLOOKUP(B36,'[1]reporte_dinamico_2286_2023-01-0'!$F$2:$BK$138,58,0)*1.05)/1000,0)*1000</f>
        <v>198000</v>
      </c>
      <c r="AY36" s="6"/>
      <c r="AZ36" s="6">
        <f>ROUNDUP((VLOOKUP(B36,'[1]reporte_dinamico_2286_2023-01-0'!$F$2:$BN$138,61,0)*1.05)/1000,0)*1000</f>
        <v>3695000</v>
      </c>
      <c r="BA36" s="1">
        <v>2</v>
      </c>
    </row>
    <row r="37" spans="1:53" x14ac:dyDescent="0.25">
      <c r="A37" t="s">
        <v>49</v>
      </c>
      <c r="B37" s="2" t="s">
        <v>191</v>
      </c>
      <c r="C37" s="2">
        <v>1</v>
      </c>
      <c r="D37" s="2">
        <v>1</v>
      </c>
      <c r="E37" s="2">
        <v>1</v>
      </c>
      <c r="F37" s="2">
        <v>1</v>
      </c>
      <c r="G37" s="2" t="s">
        <v>51</v>
      </c>
      <c r="H37" s="2">
        <v>10</v>
      </c>
      <c r="I37" s="2">
        <v>1</v>
      </c>
      <c r="J37" s="2">
        <v>10</v>
      </c>
      <c r="K37" s="2">
        <v>1</v>
      </c>
      <c r="L37" s="2">
        <v>10</v>
      </c>
      <c r="M37" s="2" t="s">
        <v>192</v>
      </c>
      <c r="N37" s="2" t="s">
        <v>193</v>
      </c>
      <c r="O37" s="2">
        <v>1</v>
      </c>
      <c r="P37" s="2">
        <v>4</v>
      </c>
      <c r="Q37" s="2">
        <v>22024</v>
      </c>
      <c r="R37" s="2">
        <v>2016</v>
      </c>
      <c r="S37" s="2">
        <v>1</v>
      </c>
      <c r="T37" s="2">
        <v>1</v>
      </c>
      <c r="U37" s="2" t="s">
        <v>66</v>
      </c>
      <c r="V37" s="2">
        <v>1</v>
      </c>
      <c r="W37" s="2">
        <v>0</v>
      </c>
      <c r="X37" s="2">
        <v>4</v>
      </c>
      <c r="Y37" s="2">
        <v>0</v>
      </c>
      <c r="Z37" s="2">
        <v>0</v>
      </c>
      <c r="AA37" s="2">
        <v>0</v>
      </c>
      <c r="AB37" s="2">
        <v>0</v>
      </c>
      <c r="AC37" s="2">
        <v>0</v>
      </c>
      <c r="AD37" s="2">
        <v>0</v>
      </c>
      <c r="AE37" s="2">
        <v>0</v>
      </c>
      <c r="AF37" s="2">
        <v>0</v>
      </c>
      <c r="AG37" s="2">
        <v>10</v>
      </c>
      <c r="AH37" s="2">
        <v>40</v>
      </c>
      <c r="AI37" s="2">
        <v>10</v>
      </c>
      <c r="AJ37" s="2">
        <v>25</v>
      </c>
      <c r="AK37" s="2">
        <v>5</v>
      </c>
      <c r="AL37" s="2">
        <v>10</v>
      </c>
      <c r="AM37" s="2">
        <v>10</v>
      </c>
      <c r="AN37" s="2">
        <v>0</v>
      </c>
      <c r="AO37" s="2">
        <v>10</v>
      </c>
      <c r="AP37" s="2">
        <v>0</v>
      </c>
      <c r="AQ37" s="2">
        <v>10</v>
      </c>
      <c r="AR37" s="2" t="s">
        <v>194</v>
      </c>
      <c r="AS37" s="2" t="s">
        <v>195</v>
      </c>
      <c r="AU37" s="2" t="s">
        <v>84</v>
      </c>
      <c r="AV37" s="2" t="s">
        <v>57</v>
      </c>
      <c r="AX37" s="6">
        <f>ROUNDUP((VLOOKUP(B37,'[1]reporte_dinamico_2286_2023-01-0'!$F$2:$BK$138,58,0)*1.05)/1000,0)*1000</f>
        <v>198000</v>
      </c>
      <c r="AY37" s="6"/>
      <c r="AZ37" s="6">
        <f>ROUNDUP((VLOOKUP(B37,'[1]reporte_dinamico_2286_2023-01-0'!$F$2:$BN$138,61,0)*1.05)/1000,0)*1000</f>
        <v>3695000</v>
      </c>
      <c r="BA37" s="1">
        <v>2</v>
      </c>
    </row>
    <row r="38" spans="1:53" x14ac:dyDescent="0.25">
      <c r="A38" t="s">
        <v>49</v>
      </c>
      <c r="B38" s="2" t="s">
        <v>90</v>
      </c>
      <c r="C38" s="2">
        <v>1</v>
      </c>
      <c r="D38" s="2">
        <v>1</v>
      </c>
      <c r="E38" s="2">
        <v>1</v>
      </c>
      <c r="F38" s="2">
        <v>1</v>
      </c>
      <c r="G38" s="2" t="s">
        <v>51</v>
      </c>
      <c r="H38" s="2">
        <v>10</v>
      </c>
      <c r="I38" s="2">
        <v>1</v>
      </c>
      <c r="J38" s="2">
        <v>10</v>
      </c>
      <c r="K38" s="2">
        <v>1</v>
      </c>
      <c r="L38" s="2">
        <v>10</v>
      </c>
      <c r="M38" s="2" t="s">
        <v>91</v>
      </c>
      <c r="N38" s="2" t="s">
        <v>92</v>
      </c>
      <c r="O38" s="2">
        <v>1</v>
      </c>
      <c r="P38" s="2">
        <v>4</v>
      </c>
      <c r="Q38" s="2">
        <v>0</v>
      </c>
      <c r="R38" s="2">
        <v>1983</v>
      </c>
      <c r="S38" s="2">
        <v>1</v>
      </c>
      <c r="T38" s="2">
        <v>1</v>
      </c>
      <c r="U38" s="2" t="s">
        <v>66</v>
      </c>
      <c r="V38" s="2">
        <v>1</v>
      </c>
      <c r="W38" s="2">
        <v>0</v>
      </c>
      <c r="X38" s="2">
        <v>4</v>
      </c>
      <c r="Y38" s="2">
        <v>0</v>
      </c>
      <c r="Z38" s="2">
        <v>0</v>
      </c>
      <c r="AA38" s="2">
        <v>0</v>
      </c>
      <c r="AB38" s="2">
        <v>0</v>
      </c>
      <c r="AC38" s="2">
        <v>0</v>
      </c>
      <c r="AD38" s="2">
        <v>0</v>
      </c>
      <c r="AE38" s="2">
        <v>0</v>
      </c>
      <c r="AF38" s="2">
        <v>0</v>
      </c>
      <c r="AG38" s="2">
        <v>0</v>
      </c>
      <c r="AH38" s="2">
        <v>0</v>
      </c>
      <c r="AI38" s="2">
        <v>0</v>
      </c>
      <c r="AJ38" s="2">
        <v>0</v>
      </c>
      <c r="AK38" s="2">
        <v>0</v>
      </c>
      <c r="AL38" s="2">
        <v>0</v>
      </c>
      <c r="AM38" s="2">
        <v>0</v>
      </c>
      <c r="AN38" s="2">
        <v>0</v>
      </c>
      <c r="AO38" s="2">
        <v>0</v>
      </c>
      <c r="AP38" s="2">
        <v>0</v>
      </c>
      <c r="AQ38" s="2">
        <v>0</v>
      </c>
      <c r="AX38" s="6">
        <f>ROUNDUP((VLOOKUP(B38,'[1]reporte_dinamico_2286_2023-01-0'!$F$2:$BK$138,58,0)*1.05)/1000,0)*1000</f>
        <v>198000</v>
      </c>
      <c r="AY38" s="6"/>
      <c r="AZ38" s="6">
        <f>ROUNDUP((VLOOKUP(B38,'[1]reporte_dinamico_2286_2023-01-0'!$F$2:$BN$138,61,0)*1.05)/1000,0)*1000</f>
        <v>3695000</v>
      </c>
      <c r="BA38" s="1">
        <v>2</v>
      </c>
    </row>
    <row r="39" spans="1:53" x14ac:dyDescent="0.25">
      <c r="A39" t="s">
        <v>49</v>
      </c>
      <c r="B39" s="2" t="s">
        <v>98</v>
      </c>
      <c r="C39" s="2">
        <v>1</v>
      </c>
      <c r="D39" s="2">
        <v>1</v>
      </c>
      <c r="E39" s="2">
        <v>1</v>
      </c>
      <c r="F39" s="2">
        <v>1</v>
      </c>
      <c r="G39" s="2" t="s">
        <v>51</v>
      </c>
      <c r="H39" s="2">
        <v>11</v>
      </c>
      <c r="I39" s="2">
        <v>2</v>
      </c>
      <c r="J39" s="2">
        <v>11</v>
      </c>
      <c r="K39" s="2">
        <v>1</v>
      </c>
      <c r="L39" s="2">
        <v>11</v>
      </c>
      <c r="M39" s="2" t="s">
        <v>99</v>
      </c>
      <c r="N39" s="2" t="s">
        <v>100</v>
      </c>
      <c r="O39" s="2">
        <v>1</v>
      </c>
      <c r="P39" s="2">
        <v>4</v>
      </c>
      <c r="Q39" s="2">
        <v>0</v>
      </c>
      <c r="R39" s="2">
        <v>1988</v>
      </c>
      <c r="S39" s="2">
        <v>2</v>
      </c>
      <c r="T39" s="2">
        <v>0</v>
      </c>
      <c r="U39" s="2" t="s">
        <v>54</v>
      </c>
      <c r="V39" s="2">
        <v>1</v>
      </c>
      <c r="W39" s="2">
        <v>0</v>
      </c>
      <c r="X39" s="2">
        <v>3</v>
      </c>
      <c r="Y39" s="2">
        <v>0</v>
      </c>
      <c r="Z39" s="2">
        <v>0</v>
      </c>
      <c r="AA39" s="2">
        <v>0</v>
      </c>
      <c r="AB39" s="2">
        <v>0</v>
      </c>
      <c r="AC39" s="2">
        <v>0</v>
      </c>
      <c r="AD39" s="2">
        <v>0</v>
      </c>
      <c r="AE39" s="2">
        <v>0</v>
      </c>
      <c r="AF39" s="2">
        <v>0</v>
      </c>
      <c r="AG39" s="2">
        <v>0</v>
      </c>
      <c r="AH39" s="2">
        <v>0</v>
      </c>
      <c r="AI39" s="2">
        <v>0</v>
      </c>
      <c r="AJ39" s="2">
        <v>0</v>
      </c>
      <c r="AK39" s="2">
        <v>0</v>
      </c>
      <c r="AL39" s="2">
        <v>0</v>
      </c>
      <c r="AM39" s="2">
        <v>0</v>
      </c>
      <c r="AN39" s="2">
        <v>0</v>
      </c>
      <c r="AO39" s="2">
        <v>0</v>
      </c>
      <c r="AP39" s="2">
        <v>0</v>
      </c>
      <c r="AQ39" s="2">
        <v>0</v>
      </c>
      <c r="AX39" s="6">
        <f>ROUNDUP((VLOOKUP(B39,'[1]reporte_dinamico_2286_2023-01-0'!$F$2:$BK$138,58,0)*1.05)/1000,0)*1000</f>
        <v>198000</v>
      </c>
      <c r="AY39" s="6"/>
      <c r="AZ39" s="6">
        <f>ROUNDUP((VLOOKUP(B39,'[1]reporte_dinamico_2286_2023-01-0'!$F$2:$BN$138,61,0)*1.05)/1000,0)*1000</f>
        <v>4604000</v>
      </c>
      <c r="BA39" s="1">
        <v>1</v>
      </c>
    </row>
    <row r="40" spans="1:53" x14ac:dyDescent="0.25">
      <c r="A40" t="s">
        <v>49</v>
      </c>
      <c r="B40" s="2" t="s">
        <v>101</v>
      </c>
      <c r="C40" s="2">
        <v>1</v>
      </c>
      <c r="D40" s="2">
        <v>1</v>
      </c>
      <c r="E40" s="2">
        <v>2</v>
      </c>
      <c r="F40" s="2">
        <v>1</v>
      </c>
      <c r="G40" s="2" t="s">
        <v>51</v>
      </c>
      <c r="H40" s="2">
        <v>9</v>
      </c>
      <c r="I40" s="2">
        <v>1</v>
      </c>
      <c r="J40" s="2">
        <v>9</v>
      </c>
      <c r="K40" s="2">
        <v>1</v>
      </c>
      <c r="L40" s="2">
        <v>9</v>
      </c>
      <c r="M40" s="2" t="s">
        <v>101</v>
      </c>
      <c r="N40" s="2" t="s">
        <v>102</v>
      </c>
      <c r="O40" s="2">
        <v>1</v>
      </c>
      <c r="P40" s="2">
        <v>4</v>
      </c>
      <c r="Q40" s="2">
        <v>22030</v>
      </c>
      <c r="R40" s="2">
        <v>1983</v>
      </c>
      <c r="S40" s="2">
        <v>2</v>
      </c>
      <c r="T40" s="2">
        <v>0</v>
      </c>
      <c r="U40" s="2" t="s">
        <v>54</v>
      </c>
      <c r="V40" s="2">
        <v>1</v>
      </c>
      <c r="W40" s="2">
        <v>0</v>
      </c>
      <c r="X40" s="2">
        <v>2</v>
      </c>
      <c r="Y40" s="2">
        <v>0</v>
      </c>
      <c r="Z40" s="2">
        <v>0</v>
      </c>
      <c r="AA40" s="2">
        <v>0</v>
      </c>
      <c r="AB40" s="2">
        <v>0</v>
      </c>
      <c r="AC40" s="2">
        <v>0</v>
      </c>
      <c r="AD40" s="2">
        <v>0</v>
      </c>
      <c r="AE40" s="2">
        <v>0</v>
      </c>
      <c r="AF40" s="2">
        <v>0</v>
      </c>
      <c r="AG40" s="2">
        <v>10</v>
      </c>
      <c r="AH40" s="2">
        <v>40</v>
      </c>
      <c r="AI40" s="2">
        <v>10</v>
      </c>
      <c r="AJ40" s="2">
        <v>30</v>
      </c>
      <c r="AK40" s="2">
        <v>0</v>
      </c>
      <c r="AL40" s="2">
        <v>10</v>
      </c>
      <c r="AM40" s="2">
        <v>10</v>
      </c>
      <c r="AN40" s="2">
        <v>0</v>
      </c>
      <c r="AO40" s="2">
        <v>30</v>
      </c>
      <c r="AP40" s="2">
        <v>0</v>
      </c>
      <c r="AQ40" s="2">
        <v>5</v>
      </c>
      <c r="AR40" s="2" t="s">
        <v>103</v>
      </c>
      <c r="AS40" s="2" t="s">
        <v>104</v>
      </c>
      <c r="AV40" s="2" t="s">
        <v>57</v>
      </c>
      <c r="AX40" s="6">
        <f>ROUNDUP((VLOOKUP(B40,'[1]reporte_dinamico_2286_2023-01-0'!$F$2:$BK$138,58,0)*1.05)/1000,0)*1000</f>
        <v>198000</v>
      </c>
      <c r="AY40" s="6"/>
      <c r="AZ40" s="6">
        <f>ROUNDUP((VLOOKUP(B40,'[1]reporte_dinamico_2286_2023-01-0'!$F$2:$BN$138,61,0)*1.05)/1000,0)*1000</f>
        <v>4570000</v>
      </c>
      <c r="BA40" s="1">
        <v>1</v>
      </c>
    </row>
    <row r="41" spans="1:53" x14ac:dyDescent="0.25">
      <c r="A41" t="s">
        <v>49</v>
      </c>
      <c r="B41" s="2" t="s">
        <v>137</v>
      </c>
      <c r="C41" s="2">
        <v>1</v>
      </c>
      <c r="D41" s="2">
        <v>1</v>
      </c>
      <c r="E41" s="2">
        <v>1</v>
      </c>
      <c r="F41" s="2">
        <v>1</v>
      </c>
      <c r="G41" s="2" t="s">
        <v>51</v>
      </c>
      <c r="H41" s="2">
        <v>10</v>
      </c>
      <c r="I41" s="2">
        <v>1</v>
      </c>
      <c r="J41" s="2">
        <v>11</v>
      </c>
      <c r="K41" s="2">
        <v>1</v>
      </c>
      <c r="L41" s="2">
        <v>11</v>
      </c>
      <c r="M41" s="2" t="s">
        <v>138</v>
      </c>
      <c r="N41" s="2" t="s">
        <v>139</v>
      </c>
      <c r="O41" s="2">
        <v>1</v>
      </c>
      <c r="P41" s="2">
        <v>4</v>
      </c>
      <c r="Q41" s="2">
        <v>0</v>
      </c>
      <c r="R41" s="2">
        <v>2006</v>
      </c>
      <c r="S41" s="2">
        <v>2</v>
      </c>
      <c r="T41" s="2">
        <v>0</v>
      </c>
      <c r="U41" s="2" t="s">
        <v>54</v>
      </c>
      <c r="V41" s="2">
        <v>1</v>
      </c>
      <c r="W41" s="2">
        <v>0</v>
      </c>
      <c r="X41" s="2">
        <v>7</v>
      </c>
      <c r="Y41" s="2">
        <v>0</v>
      </c>
      <c r="Z41" s="2">
        <v>0</v>
      </c>
      <c r="AA41" s="2">
        <v>0</v>
      </c>
      <c r="AB41" s="2">
        <v>0</v>
      </c>
      <c r="AC41" s="2">
        <v>0</v>
      </c>
      <c r="AD41" s="2">
        <v>0</v>
      </c>
      <c r="AE41" s="2">
        <v>0</v>
      </c>
      <c r="AF41" s="2">
        <v>0</v>
      </c>
      <c r="AG41" s="2">
        <v>0</v>
      </c>
      <c r="AH41" s="2">
        <v>0</v>
      </c>
      <c r="AI41" s="2">
        <v>0</v>
      </c>
      <c r="AJ41" s="2">
        <v>0</v>
      </c>
      <c r="AK41" s="2">
        <v>0</v>
      </c>
      <c r="AL41" s="2">
        <v>0</v>
      </c>
      <c r="AM41" s="2">
        <v>0</v>
      </c>
      <c r="AN41" s="2">
        <v>0</v>
      </c>
      <c r="AO41" s="2">
        <v>0</v>
      </c>
      <c r="AP41" s="2">
        <v>0</v>
      </c>
      <c r="AQ41" s="2">
        <v>0</v>
      </c>
      <c r="AX41" s="6">
        <f>ROUNDUP((VLOOKUP(B41,'[1]reporte_dinamico_2286_2023-01-0'!$F$2:$BK$138,58,0)*1.05)/1000,0)*1000</f>
        <v>198000</v>
      </c>
      <c r="AY41" s="6"/>
      <c r="AZ41" s="6">
        <f>ROUNDUP((VLOOKUP(B41,'[1]reporte_dinamico_2286_2023-01-0'!$F$2:$BN$138,61,0)*1.05)/1000,0)*1000</f>
        <v>4570000</v>
      </c>
      <c r="BA41" s="1">
        <v>1</v>
      </c>
    </row>
    <row r="42" spans="1:53" x14ac:dyDescent="0.25">
      <c r="A42" t="s">
        <v>49</v>
      </c>
      <c r="B42" s="2" t="s">
        <v>105</v>
      </c>
      <c r="C42" s="2">
        <v>1</v>
      </c>
      <c r="D42" s="2">
        <v>1</v>
      </c>
      <c r="E42" s="2">
        <v>2</v>
      </c>
      <c r="F42" s="2">
        <v>1</v>
      </c>
      <c r="G42" s="2" t="s">
        <v>51</v>
      </c>
      <c r="H42" s="2">
        <v>10</v>
      </c>
      <c r="I42" s="2">
        <v>1</v>
      </c>
      <c r="J42" s="2">
        <v>10</v>
      </c>
      <c r="K42" s="2">
        <v>1</v>
      </c>
      <c r="L42" s="2">
        <v>10</v>
      </c>
      <c r="M42" s="2" t="s">
        <v>106</v>
      </c>
      <c r="N42" s="2" t="s">
        <v>107</v>
      </c>
      <c r="O42" s="2">
        <v>1</v>
      </c>
      <c r="P42" s="2">
        <v>4</v>
      </c>
      <c r="Q42" s="2">
        <v>22057</v>
      </c>
      <c r="R42" s="2">
        <v>2021</v>
      </c>
      <c r="S42" s="2">
        <v>2</v>
      </c>
      <c r="T42" s="2">
        <v>0</v>
      </c>
      <c r="U42" s="2" t="s">
        <v>54</v>
      </c>
      <c r="V42" s="2">
        <v>1</v>
      </c>
      <c r="W42" s="2">
        <v>0</v>
      </c>
      <c r="X42" s="2">
        <v>7</v>
      </c>
      <c r="Y42" s="2">
        <v>0</v>
      </c>
      <c r="Z42" s="2">
        <v>0</v>
      </c>
      <c r="AA42" s="2">
        <v>0</v>
      </c>
      <c r="AB42" s="2">
        <v>0</v>
      </c>
      <c r="AC42" s="2">
        <v>0</v>
      </c>
      <c r="AD42" s="2">
        <v>0</v>
      </c>
      <c r="AE42" s="2">
        <v>0</v>
      </c>
      <c r="AF42" s="2">
        <v>0</v>
      </c>
      <c r="AG42" s="2">
        <v>10</v>
      </c>
      <c r="AH42" s="2">
        <v>40</v>
      </c>
      <c r="AI42" s="2">
        <v>20</v>
      </c>
      <c r="AJ42" s="2">
        <v>20</v>
      </c>
      <c r="AK42" s="2">
        <v>0</v>
      </c>
      <c r="AL42" s="2">
        <v>0</v>
      </c>
      <c r="AM42" s="2">
        <v>10</v>
      </c>
      <c r="AN42" s="2">
        <v>0</v>
      </c>
      <c r="AO42" s="2">
        <v>35</v>
      </c>
      <c r="AP42" s="2">
        <v>0</v>
      </c>
      <c r="AQ42" s="2">
        <v>5</v>
      </c>
      <c r="AR42" s="2" t="s">
        <v>108</v>
      </c>
      <c r="AS42" s="2" t="s">
        <v>109</v>
      </c>
      <c r="AV42" s="2" t="s">
        <v>57</v>
      </c>
      <c r="AX42" s="6">
        <f>ROUNDUP((VLOOKUP(B42,'[1]reporte_dinamico_2286_2023-01-0'!$F$2:$BK$138,58,0)*1.05)/1000,0)*1000</f>
        <v>198000</v>
      </c>
      <c r="AY42" s="6"/>
      <c r="AZ42" s="6">
        <f>ROUNDUP((VLOOKUP(B42,'[1]reporte_dinamico_2286_2023-01-0'!$F$2:$BN$138,61,0)*1.05)/1000,0)*1000</f>
        <v>4570000</v>
      </c>
      <c r="BA42" s="1">
        <v>1</v>
      </c>
    </row>
    <row r="43" spans="1:53" x14ac:dyDescent="0.25">
      <c r="A43" t="s">
        <v>49</v>
      </c>
      <c r="B43" s="2" t="s">
        <v>140</v>
      </c>
      <c r="C43" s="2">
        <v>1</v>
      </c>
      <c r="D43" s="2">
        <v>1</v>
      </c>
      <c r="E43" s="2">
        <v>1</v>
      </c>
      <c r="F43" s="2">
        <v>1</v>
      </c>
      <c r="G43" s="2" t="s">
        <v>51</v>
      </c>
      <c r="H43" s="2">
        <v>10</v>
      </c>
      <c r="I43" s="2">
        <v>1</v>
      </c>
      <c r="J43" s="2">
        <v>11</v>
      </c>
      <c r="K43" s="2">
        <v>1</v>
      </c>
      <c r="L43" s="2">
        <v>11</v>
      </c>
      <c r="M43" s="2" t="s">
        <v>141</v>
      </c>
      <c r="N43" s="2" t="s">
        <v>142</v>
      </c>
      <c r="O43" s="2">
        <v>1</v>
      </c>
      <c r="P43" s="2">
        <v>4</v>
      </c>
      <c r="Q43" s="2">
        <v>0</v>
      </c>
      <c r="R43" s="2">
        <v>2006</v>
      </c>
      <c r="S43" s="2">
        <v>2</v>
      </c>
      <c r="T43" s="2">
        <v>0</v>
      </c>
      <c r="U43" s="2" t="s">
        <v>54</v>
      </c>
      <c r="V43" s="2">
        <v>1</v>
      </c>
      <c r="W43" s="2">
        <v>0</v>
      </c>
      <c r="X43" s="2">
        <v>7</v>
      </c>
      <c r="Y43" s="2">
        <v>0</v>
      </c>
      <c r="Z43" s="2">
        <v>0</v>
      </c>
      <c r="AA43" s="2">
        <v>0</v>
      </c>
      <c r="AB43" s="2">
        <v>0</v>
      </c>
      <c r="AC43" s="2">
        <v>0</v>
      </c>
      <c r="AD43" s="2">
        <v>0</v>
      </c>
      <c r="AE43" s="2">
        <v>0</v>
      </c>
      <c r="AF43" s="2">
        <v>0</v>
      </c>
      <c r="AG43" s="2">
        <v>0</v>
      </c>
      <c r="AH43" s="2">
        <v>0</v>
      </c>
      <c r="AI43" s="2">
        <v>0</v>
      </c>
      <c r="AJ43" s="2">
        <v>0</v>
      </c>
      <c r="AK43" s="2">
        <v>0</v>
      </c>
      <c r="AL43" s="2">
        <v>0</v>
      </c>
      <c r="AM43" s="2">
        <v>0</v>
      </c>
      <c r="AN43" s="2">
        <v>0</v>
      </c>
      <c r="AO43" s="2">
        <v>0</v>
      </c>
      <c r="AP43" s="2">
        <v>0</v>
      </c>
      <c r="AQ43" s="2">
        <v>0</v>
      </c>
      <c r="AX43" s="6">
        <f>ROUNDUP((VLOOKUP(B43,'[1]reporte_dinamico_2286_2023-01-0'!$F$2:$BK$138,58,0)*1.05)/1000,0)*1000</f>
        <v>198000</v>
      </c>
      <c r="AY43" s="6"/>
      <c r="AZ43" s="6">
        <f>ROUNDUP((VLOOKUP(B43,'[1]reporte_dinamico_2286_2023-01-0'!$F$2:$BN$138,61,0)*1.05)/1000,0)*1000</f>
        <v>4570000</v>
      </c>
      <c r="BA43" s="1">
        <v>1</v>
      </c>
    </row>
    <row r="44" spans="1:53" x14ac:dyDescent="0.25">
      <c r="A44" t="s">
        <v>49</v>
      </c>
      <c r="B44" s="2" t="s">
        <v>113</v>
      </c>
      <c r="C44" s="2">
        <v>1</v>
      </c>
      <c r="D44" s="2">
        <v>1</v>
      </c>
      <c r="E44" s="2">
        <v>2</v>
      </c>
      <c r="F44" s="2">
        <v>1</v>
      </c>
      <c r="G44" s="2" t="s">
        <v>51</v>
      </c>
      <c r="H44" s="2">
        <v>9</v>
      </c>
      <c r="I44" s="2">
        <v>2</v>
      </c>
      <c r="J44" s="2">
        <v>9</v>
      </c>
      <c r="K44" s="2">
        <v>1</v>
      </c>
      <c r="L44" s="2">
        <v>9</v>
      </c>
      <c r="M44" s="2" t="s">
        <v>114</v>
      </c>
      <c r="N44" s="2" t="s">
        <v>115</v>
      </c>
      <c r="O44" s="2">
        <v>1</v>
      </c>
      <c r="P44" s="2">
        <v>4</v>
      </c>
      <c r="Q44" s="2">
        <v>0</v>
      </c>
      <c r="R44" s="2">
        <v>2002</v>
      </c>
      <c r="S44" s="2">
        <v>2</v>
      </c>
      <c r="T44" s="2">
        <v>0</v>
      </c>
      <c r="U44" s="2" t="s">
        <v>54</v>
      </c>
      <c r="V44" s="2">
        <v>1</v>
      </c>
      <c r="W44" s="2">
        <v>0</v>
      </c>
      <c r="X44" s="2">
        <v>7</v>
      </c>
      <c r="Y44" s="2">
        <v>0</v>
      </c>
      <c r="Z44" s="2">
        <v>0</v>
      </c>
      <c r="AA44" s="2">
        <v>0</v>
      </c>
      <c r="AB44" s="2">
        <v>0</v>
      </c>
      <c r="AC44" s="2">
        <v>0</v>
      </c>
      <c r="AD44" s="2">
        <v>0</v>
      </c>
      <c r="AE44" s="2">
        <v>0</v>
      </c>
      <c r="AF44" s="2">
        <v>0</v>
      </c>
      <c r="AG44" s="2">
        <v>0</v>
      </c>
      <c r="AH44" s="2">
        <v>0</v>
      </c>
      <c r="AI44" s="2">
        <v>0</v>
      </c>
      <c r="AJ44" s="2">
        <v>0</v>
      </c>
      <c r="AK44" s="2">
        <v>0</v>
      </c>
      <c r="AL44" s="2">
        <v>0</v>
      </c>
      <c r="AM44" s="2">
        <v>0</v>
      </c>
      <c r="AN44" s="2">
        <v>0</v>
      </c>
      <c r="AO44" s="2">
        <v>0</v>
      </c>
      <c r="AP44" s="2">
        <v>0</v>
      </c>
      <c r="AQ44" s="2">
        <v>0</v>
      </c>
      <c r="AX44" s="6">
        <f>ROUNDUP((VLOOKUP(B44,'[1]reporte_dinamico_2286_2023-01-0'!$F$2:$BK$138,58,0)*1.05)/1000,0)*1000</f>
        <v>198000</v>
      </c>
      <c r="AY44" s="6"/>
      <c r="AZ44" s="6">
        <f>ROUNDUP((VLOOKUP(B44,'[1]reporte_dinamico_2286_2023-01-0'!$F$2:$BN$138,61,0)*1.05)/1000,0)*1000</f>
        <v>3695000</v>
      </c>
      <c r="BA44" s="1">
        <v>1</v>
      </c>
    </row>
    <row r="45" spans="1:53" x14ac:dyDescent="0.25">
      <c r="A45" t="s">
        <v>219</v>
      </c>
      <c r="B45" s="2" t="s">
        <v>61</v>
      </c>
      <c r="C45" s="2">
        <v>1</v>
      </c>
      <c r="D45" s="2">
        <v>1</v>
      </c>
      <c r="E45" s="2">
        <v>1</v>
      </c>
      <c r="F45" s="2">
        <v>1</v>
      </c>
      <c r="G45" s="2" t="s">
        <v>51</v>
      </c>
      <c r="H45" s="2">
        <v>11</v>
      </c>
      <c r="I45" s="2">
        <v>1</v>
      </c>
      <c r="J45" s="2">
        <v>11</v>
      </c>
      <c r="K45" s="2">
        <v>1</v>
      </c>
      <c r="L45" s="2">
        <v>11</v>
      </c>
      <c r="M45" s="2" t="s">
        <v>62</v>
      </c>
      <c r="N45" s="2" t="s">
        <v>63</v>
      </c>
      <c r="O45" s="2">
        <v>1</v>
      </c>
      <c r="P45" s="2">
        <v>4</v>
      </c>
      <c r="Q45" s="2">
        <v>0</v>
      </c>
      <c r="R45" s="2">
        <v>1994</v>
      </c>
      <c r="S45" s="2">
        <v>2</v>
      </c>
      <c r="T45" s="2">
        <v>0</v>
      </c>
      <c r="U45" s="2" t="s">
        <v>54</v>
      </c>
      <c r="V45" s="2">
        <v>1</v>
      </c>
      <c r="W45" s="2">
        <v>0</v>
      </c>
      <c r="X45" s="2">
        <v>3</v>
      </c>
      <c r="Y45" s="2">
        <v>0</v>
      </c>
      <c r="Z45" s="2">
        <v>0</v>
      </c>
      <c r="AA45" s="2">
        <v>0</v>
      </c>
      <c r="AB45" s="2">
        <v>0</v>
      </c>
      <c r="AC45" s="2">
        <v>0</v>
      </c>
      <c r="AD45" s="2">
        <v>0</v>
      </c>
      <c r="AE45" s="2">
        <v>0</v>
      </c>
      <c r="AF45" s="2">
        <v>0</v>
      </c>
      <c r="AG45" s="2">
        <v>0</v>
      </c>
      <c r="AH45" s="2">
        <v>0</v>
      </c>
      <c r="AI45" s="2">
        <v>0</v>
      </c>
      <c r="AJ45" s="2">
        <v>0</v>
      </c>
      <c r="AK45" s="2">
        <v>0</v>
      </c>
      <c r="AL45" s="2">
        <v>0</v>
      </c>
      <c r="AM45" s="2">
        <v>0</v>
      </c>
      <c r="AN45" s="2">
        <v>0</v>
      </c>
      <c r="AO45" s="2">
        <v>0</v>
      </c>
      <c r="AP45" s="2">
        <v>0</v>
      </c>
      <c r="AQ45" s="2">
        <v>0</v>
      </c>
      <c r="AX45" s="6">
        <f>ROUNDUP((VLOOKUP(B45,'[1]reporte_dinamico_2286_2023-01-0'!$F$2:$BK$138,58,0)*1.05)/1000,0)*1000</f>
        <v>198000</v>
      </c>
      <c r="AY45" s="6"/>
      <c r="AZ45" s="6">
        <f>ROUNDUP((VLOOKUP(B45,'[1]reporte_dinamico_2286_2023-01-0'!$F$2:$BN$138,61,0)*1.05)/1000,0)*1000</f>
        <v>5168000</v>
      </c>
      <c r="BA45" s="1">
        <v>1</v>
      </c>
    </row>
    <row r="46" spans="1:53" x14ac:dyDescent="0.25">
      <c r="A46" t="s">
        <v>219</v>
      </c>
      <c r="B46" s="2" t="s">
        <v>67</v>
      </c>
      <c r="C46" s="2">
        <v>1</v>
      </c>
      <c r="D46" s="2">
        <v>1</v>
      </c>
      <c r="E46" s="2">
        <v>1</v>
      </c>
      <c r="F46" s="2">
        <v>1</v>
      </c>
      <c r="G46" s="2" t="s">
        <v>51</v>
      </c>
      <c r="H46" s="2">
        <v>10</v>
      </c>
      <c r="I46" s="2">
        <v>1</v>
      </c>
      <c r="J46" s="2">
        <v>10</v>
      </c>
      <c r="K46" s="2">
        <v>1</v>
      </c>
      <c r="L46" s="2">
        <v>10</v>
      </c>
      <c r="M46" s="2" t="s">
        <v>220</v>
      </c>
      <c r="N46" s="2" t="s">
        <v>221</v>
      </c>
      <c r="O46" s="2">
        <v>1</v>
      </c>
      <c r="P46" s="2">
        <v>4</v>
      </c>
      <c r="Q46" s="2">
        <v>0</v>
      </c>
      <c r="R46" s="2">
        <v>1997</v>
      </c>
      <c r="S46" s="2">
        <v>2</v>
      </c>
      <c r="T46" s="2">
        <v>0</v>
      </c>
      <c r="U46" s="2" t="s">
        <v>54</v>
      </c>
      <c r="V46" s="2">
        <v>1</v>
      </c>
      <c r="W46" s="2">
        <v>0</v>
      </c>
      <c r="X46" s="2">
        <v>7</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X46" s="6">
        <f>ROUNDUP((VLOOKUP(B46,'[1]reporte_dinamico_2286_2023-01-0'!$F$2:$BK$138,58,0)*1.05)/1000,0)*1000</f>
        <v>198000</v>
      </c>
      <c r="AY46" s="6"/>
      <c r="AZ46" s="6">
        <f>ROUNDUP((VLOOKUP(B46,'[1]reporte_dinamico_2286_2023-01-0'!$F$2:$BN$138,61,0)*1.05)/1000,0)*1000</f>
        <v>4570000</v>
      </c>
      <c r="BA46" s="1">
        <v>2</v>
      </c>
    </row>
    <row r="47" spans="1:53" x14ac:dyDescent="0.25">
      <c r="A47" t="s">
        <v>219</v>
      </c>
      <c r="B47" s="2" t="s">
        <v>143</v>
      </c>
      <c r="C47" s="2">
        <v>1</v>
      </c>
      <c r="D47" s="2">
        <v>1</v>
      </c>
      <c r="E47" s="2">
        <v>1</v>
      </c>
      <c r="F47" s="2">
        <v>1</v>
      </c>
      <c r="G47" s="2" t="s">
        <v>51</v>
      </c>
      <c r="H47" s="2">
        <v>12</v>
      </c>
      <c r="I47" s="2">
        <v>1</v>
      </c>
      <c r="J47" s="2">
        <v>12</v>
      </c>
      <c r="K47" s="2">
        <v>1</v>
      </c>
      <c r="L47" s="2">
        <v>12</v>
      </c>
      <c r="M47" s="2" t="s">
        <v>144</v>
      </c>
      <c r="N47" s="2" t="s">
        <v>145</v>
      </c>
      <c r="O47" s="2">
        <v>1</v>
      </c>
      <c r="P47" s="2">
        <v>4</v>
      </c>
      <c r="Q47" s="2">
        <v>22108</v>
      </c>
      <c r="R47" s="2">
        <v>2019</v>
      </c>
      <c r="S47" s="2">
        <v>2</v>
      </c>
      <c r="T47" s="2">
        <v>0</v>
      </c>
      <c r="U47" s="2" t="s">
        <v>54</v>
      </c>
      <c r="V47" s="2">
        <v>1</v>
      </c>
      <c r="W47" s="2">
        <v>0</v>
      </c>
      <c r="X47" s="2">
        <v>6</v>
      </c>
      <c r="Y47" s="2">
        <v>0</v>
      </c>
      <c r="Z47" s="2">
        <v>0</v>
      </c>
      <c r="AA47" s="2">
        <v>0</v>
      </c>
      <c r="AB47" s="2">
        <v>0</v>
      </c>
      <c r="AC47" s="2">
        <v>0</v>
      </c>
      <c r="AD47" s="2">
        <v>0</v>
      </c>
      <c r="AE47" s="2">
        <v>0</v>
      </c>
      <c r="AF47" s="2">
        <v>0</v>
      </c>
      <c r="AG47" s="2">
        <v>10</v>
      </c>
      <c r="AH47" s="2">
        <v>40</v>
      </c>
      <c r="AI47" s="2">
        <v>15</v>
      </c>
      <c r="AJ47" s="2">
        <v>20</v>
      </c>
      <c r="AK47" s="2">
        <v>5</v>
      </c>
      <c r="AL47" s="2">
        <v>10</v>
      </c>
      <c r="AM47" s="2">
        <v>10</v>
      </c>
      <c r="AN47" s="2">
        <v>0</v>
      </c>
      <c r="AO47" s="2">
        <v>20</v>
      </c>
      <c r="AP47" s="2">
        <v>0</v>
      </c>
      <c r="AQ47" s="2">
        <v>5</v>
      </c>
      <c r="AR47" s="2" t="s">
        <v>225</v>
      </c>
      <c r="AS47" s="2" t="s">
        <v>226</v>
      </c>
      <c r="AV47" s="2" t="s">
        <v>57</v>
      </c>
      <c r="AX47" s="6">
        <f>ROUNDUP((VLOOKUP(B47,'[1]reporte_dinamico_2286_2023-01-0'!$F$2:$BK$138,58,0)*1.05)/1000,0)*1000</f>
        <v>198000</v>
      </c>
      <c r="AY47" s="6"/>
      <c r="AZ47" s="6">
        <f>ROUNDUP((VLOOKUP(B47,'[1]reporte_dinamico_2286_2023-01-0'!$F$2:$BN$138,61,0)*1.05)/1000,0)*1000</f>
        <v>4882000</v>
      </c>
      <c r="BA47" s="1">
        <v>2</v>
      </c>
    </row>
    <row r="48" spans="1:53" x14ac:dyDescent="0.25">
      <c r="A48" t="s">
        <v>219</v>
      </c>
      <c r="B48" s="2" t="s">
        <v>228</v>
      </c>
      <c r="C48" s="2">
        <v>1</v>
      </c>
      <c r="D48" s="2">
        <v>1</v>
      </c>
      <c r="E48" s="2">
        <v>1</v>
      </c>
      <c r="F48" s="2">
        <v>1</v>
      </c>
      <c r="G48" s="2" t="s">
        <v>51</v>
      </c>
      <c r="H48" s="2">
        <v>12</v>
      </c>
      <c r="I48" s="2">
        <v>1</v>
      </c>
      <c r="J48" s="2">
        <v>12</v>
      </c>
      <c r="K48" s="2">
        <v>1</v>
      </c>
      <c r="L48" s="2">
        <v>12</v>
      </c>
      <c r="M48" s="2" t="s">
        <v>229</v>
      </c>
      <c r="N48" s="2" t="s">
        <v>145</v>
      </c>
      <c r="O48" s="2">
        <v>1</v>
      </c>
      <c r="P48" s="2">
        <v>4</v>
      </c>
      <c r="Q48" s="2">
        <v>0</v>
      </c>
      <c r="R48" s="2">
        <v>2007</v>
      </c>
      <c r="S48" s="2">
        <v>2</v>
      </c>
      <c r="T48" s="2">
        <v>0</v>
      </c>
      <c r="U48" s="2" t="s">
        <v>54</v>
      </c>
      <c r="V48" s="2">
        <v>1</v>
      </c>
      <c r="W48" s="2">
        <v>0</v>
      </c>
      <c r="X48" s="2">
        <v>2</v>
      </c>
      <c r="Y48" s="2">
        <v>0</v>
      </c>
      <c r="Z48" s="2">
        <v>0</v>
      </c>
      <c r="AA48" s="2">
        <v>0</v>
      </c>
      <c r="AB48" s="2">
        <v>0</v>
      </c>
      <c r="AC48" s="2">
        <v>0</v>
      </c>
      <c r="AD48" s="2">
        <v>0</v>
      </c>
      <c r="AE48" s="2">
        <v>0</v>
      </c>
      <c r="AF48" s="2">
        <v>0</v>
      </c>
      <c r="AG48" s="2">
        <v>0</v>
      </c>
      <c r="AH48" s="2">
        <v>0</v>
      </c>
      <c r="AI48" s="2">
        <v>0</v>
      </c>
      <c r="AJ48" s="2">
        <v>0</v>
      </c>
      <c r="AK48" s="2">
        <v>0</v>
      </c>
      <c r="AL48" s="2">
        <v>0</v>
      </c>
      <c r="AM48" s="2">
        <v>0</v>
      </c>
      <c r="AN48" s="2">
        <v>0</v>
      </c>
      <c r="AO48" s="2">
        <v>0</v>
      </c>
      <c r="AP48" s="2">
        <v>0</v>
      </c>
      <c r="AQ48" s="2">
        <v>0</v>
      </c>
      <c r="AX48" s="6">
        <f>ROUNDUP((VLOOKUP(B48,'[1]reporte_dinamico_2286_2023-01-0'!$F$2:$BK$138,58,0)*1.05)/1000,0)*1000</f>
        <v>198000</v>
      </c>
      <c r="AY48" s="6"/>
      <c r="AZ48" s="6">
        <f>ROUNDUP((VLOOKUP(B48,'[1]reporte_dinamico_2286_2023-01-0'!$F$2:$BN$138,61,0)*1.05)/1000,0)*1000</f>
        <v>4696000</v>
      </c>
      <c r="BA48" s="1">
        <v>2</v>
      </c>
    </row>
    <row r="49" spans="1:53" x14ac:dyDescent="0.25">
      <c r="A49" t="s">
        <v>219</v>
      </c>
      <c r="B49" s="2" t="s">
        <v>148</v>
      </c>
      <c r="C49" s="2">
        <v>1</v>
      </c>
      <c r="D49" s="2">
        <v>1</v>
      </c>
      <c r="E49" s="2">
        <v>2</v>
      </c>
      <c r="F49" s="2">
        <v>1</v>
      </c>
      <c r="G49" s="2" t="s">
        <v>51</v>
      </c>
      <c r="H49" s="2">
        <v>12</v>
      </c>
      <c r="I49" s="2">
        <v>1</v>
      </c>
      <c r="J49" s="2">
        <v>12</v>
      </c>
      <c r="K49" s="2">
        <v>1</v>
      </c>
      <c r="L49" s="2">
        <v>12</v>
      </c>
      <c r="M49" s="2" t="s">
        <v>149</v>
      </c>
      <c r="N49" s="2" t="s">
        <v>145</v>
      </c>
      <c r="O49" s="2">
        <v>1</v>
      </c>
      <c r="P49" s="2">
        <v>4</v>
      </c>
      <c r="Q49" s="2">
        <v>22101</v>
      </c>
      <c r="R49" s="2">
        <v>2010</v>
      </c>
      <c r="S49" s="2">
        <v>2</v>
      </c>
      <c r="T49" s="2">
        <v>0</v>
      </c>
      <c r="U49" s="2" t="s">
        <v>54</v>
      </c>
      <c r="V49" s="2">
        <v>1</v>
      </c>
      <c r="W49" s="2">
        <v>0</v>
      </c>
      <c r="X49" s="2">
        <v>6</v>
      </c>
      <c r="Y49" s="2">
        <v>0</v>
      </c>
      <c r="Z49" s="2">
        <v>0</v>
      </c>
      <c r="AA49" s="2">
        <v>0</v>
      </c>
      <c r="AB49" s="2">
        <v>0</v>
      </c>
      <c r="AC49" s="2">
        <v>0</v>
      </c>
      <c r="AD49" s="2">
        <v>0</v>
      </c>
      <c r="AE49" s="2">
        <v>0</v>
      </c>
      <c r="AF49" s="2">
        <v>0</v>
      </c>
      <c r="AG49" s="2">
        <v>10</v>
      </c>
      <c r="AH49" s="2">
        <v>40</v>
      </c>
      <c r="AI49" s="2">
        <v>15</v>
      </c>
      <c r="AJ49" s="2">
        <v>20</v>
      </c>
      <c r="AK49" s="2">
        <v>5</v>
      </c>
      <c r="AL49" s="2">
        <v>10</v>
      </c>
      <c r="AM49" s="2">
        <v>10</v>
      </c>
      <c r="AN49" s="2">
        <v>0</v>
      </c>
      <c r="AO49" s="2">
        <v>30</v>
      </c>
      <c r="AP49" s="2">
        <v>0</v>
      </c>
      <c r="AQ49" s="2">
        <v>10</v>
      </c>
      <c r="AR49" s="2" t="s">
        <v>227</v>
      </c>
      <c r="AS49" s="2" t="s">
        <v>151</v>
      </c>
      <c r="AV49" s="2" t="s">
        <v>57</v>
      </c>
      <c r="AX49" s="6">
        <f>ROUNDUP((VLOOKUP(B49,'[1]reporte_dinamico_2286_2023-01-0'!$F$2:$BK$138,58,0)*1.05)/1000,0)*1000</f>
        <v>198000</v>
      </c>
      <c r="AY49" s="6"/>
      <c r="AZ49" s="6">
        <f>ROUNDUP((VLOOKUP(B49,'[1]reporte_dinamico_2286_2023-01-0'!$F$2:$BN$138,61,0)*1.05)/1000,0)*1000</f>
        <v>4922000</v>
      </c>
      <c r="BA49" s="1">
        <v>2</v>
      </c>
    </row>
    <row r="50" spans="1:53" x14ac:dyDescent="0.25">
      <c r="A50" t="s">
        <v>219</v>
      </c>
      <c r="B50" s="2" t="s">
        <v>230</v>
      </c>
      <c r="C50" s="2">
        <v>1</v>
      </c>
      <c r="D50" s="2">
        <v>1</v>
      </c>
      <c r="E50" s="2">
        <v>1</v>
      </c>
      <c r="F50" s="2">
        <v>1</v>
      </c>
      <c r="G50" s="2" t="s">
        <v>51</v>
      </c>
      <c r="H50" s="2">
        <v>10</v>
      </c>
      <c r="I50" s="2">
        <v>1</v>
      </c>
      <c r="J50" s="2">
        <v>10</v>
      </c>
      <c r="K50" s="2">
        <v>1</v>
      </c>
      <c r="L50" s="2">
        <v>10</v>
      </c>
      <c r="M50" s="2" t="s">
        <v>231</v>
      </c>
      <c r="N50" s="2" t="s">
        <v>232</v>
      </c>
      <c r="O50" s="2">
        <v>1</v>
      </c>
      <c r="P50" s="2">
        <v>4</v>
      </c>
      <c r="Q50" s="2">
        <v>22042</v>
      </c>
      <c r="R50" s="2">
        <v>2011</v>
      </c>
      <c r="S50" s="2">
        <v>2</v>
      </c>
      <c r="T50" s="2">
        <v>0</v>
      </c>
      <c r="U50" s="2" t="s">
        <v>54</v>
      </c>
      <c r="V50" s="2">
        <v>1</v>
      </c>
      <c r="W50" s="2">
        <v>0</v>
      </c>
      <c r="X50" s="2">
        <v>3</v>
      </c>
      <c r="Y50" s="2">
        <v>0</v>
      </c>
      <c r="Z50" s="2">
        <v>0</v>
      </c>
      <c r="AA50" s="2">
        <v>0</v>
      </c>
      <c r="AB50" s="2">
        <v>0</v>
      </c>
      <c r="AC50" s="2">
        <v>0</v>
      </c>
      <c r="AD50" s="2">
        <v>0</v>
      </c>
      <c r="AE50" s="2">
        <v>0</v>
      </c>
      <c r="AF50" s="2">
        <v>0</v>
      </c>
      <c r="AG50" s="2">
        <v>10</v>
      </c>
      <c r="AH50" s="2">
        <v>40</v>
      </c>
      <c r="AI50" s="2">
        <v>15</v>
      </c>
      <c r="AJ50" s="2">
        <v>25</v>
      </c>
      <c r="AK50" s="2">
        <v>0</v>
      </c>
      <c r="AL50" s="2">
        <v>10</v>
      </c>
      <c r="AM50" s="2">
        <v>10</v>
      </c>
      <c r="AN50" s="2">
        <v>0</v>
      </c>
      <c r="AO50" s="2">
        <v>25</v>
      </c>
      <c r="AP50" s="2">
        <v>0</v>
      </c>
      <c r="AQ50" s="2">
        <v>5</v>
      </c>
      <c r="AR50" s="2" t="s">
        <v>233</v>
      </c>
      <c r="AS50" s="2" t="s">
        <v>234</v>
      </c>
      <c r="AV50" s="2" t="s">
        <v>57</v>
      </c>
      <c r="AX50" s="6">
        <f>ROUNDUP((VLOOKUP(B50,'[1]reporte_dinamico_2286_2023-01-0'!$F$2:$BK$138,58,0)*1.05)/1000,0)*1000</f>
        <v>198000</v>
      </c>
      <c r="AY50" s="6"/>
      <c r="AZ50" s="6">
        <f>ROUNDUP((VLOOKUP(B50,'[1]reporte_dinamico_2286_2023-01-0'!$F$2:$BN$138,61,0)*1.05)/1000,0)*1000</f>
        <v>4570000</v>
      </c>
      <c r="BA50" s="1">
        <v>2</v>
      </c>
    </row>
    <row r="51" spans="1:53" x14ac:dyDescent="0.25">
      <c r="A51" t="s">
        <v>219</v>
      </c>
      <c r="B51" s="2" t="s">
        <v>73</v>
      </c>
      <c r="C51" s="2">
        <v>1</v>
      </c>
      <c r="D51" s="2">
        <v>1</v>
      </c>
      <c r="E51" s="2">
        <v>1</v>
      </c>
      <c r="F51" s="2">
        <v>1</v>
      </c>
      <c r="G51" s="2" t="s">
        <v>51</v>
      </c>
      <c r="H51" s="2">
        <v>10</v>
      </c>
      <c r="I51" s="2">
        <v>1</v>
      </c>
      <c r="J51" s="2">
        <v>10</v>
      </c>
      <c r="K51" s="2">
        <v>1</v>
      </c>
      <c r="L51" s="2">
        <v>10</v>
      </c>
      <c r="M51" s="2" t="s">
        <v>74</v>
      </c>
      <c r="N51" s="2" t="s">
        <v>75</v>
      </c>
      <c r="O51" s="2">
        <v>1</v>
      </c>
      <c r="P51" s="2">
        <v>4</v>
      </c>
      <c r="Q51" s="2">
        <v>0</v>
      </c>
      <c r="R51" s="2">
        <v>1997</v>
      </c>
      <c r="S51" s="2">
        <v>2</v>
      </c>
      <c r="T51" s="2">
        <v>0</v>
      </c>
      <c r="U51" s="2" t="s">
        <v>54</v>
      </c>
      <c r="V51" s="2">
        <v>1</v>
      </c>
      <c r="W51" s="2">
        <v>0</v>
      </c>
      <c r="X51" s="2">
        <v>7</v>
      </c>
      <c r="Y51" s="2">
        <v>0</v>
      </c>
      <c r="Z51" s="2">
        <v>0</v>
      </c>
      <c r="AA51" s="2">
        <v>0</v>
      </c>
      <c r="AB51" s="2">
        <v>0</v>
      </c>
      <c r="AC51" s="2">
        <v>0</v>
      </c>
      <c r="AD51" s="2">
        <v>0</v>
      </c>
      <c r="AE51" s="2">
        <v>0</v>
      </c>
      <c r="AF51" s="2">
        <v>0</v>
      </c>
      <c r="AG51" s="2">
        <v>0</v>
      </c>
      <c r="AH51" s="2">
        <v>0</v>
      </c>
      <c r="AI51" s="2">
        <v>0</v>
      </c>
      <c r="AJ51" s="2">
        <v>0</v>
      </c>
      <c r="AK51" s="2">
        <v>0</v>
      </c>
      <c r="AL51" s="2">
        <v>0</v>
      </c>
      <c r="AM51" s="2">
        <v>0</v>
      </c>
      <c r="AN51" s="2">
        <v>0</v>
      </c>
      <c r="AO51" s="2">
        <v>0</v>
      </c>
      <c r="AP51" s="2">
        <v>0</v>
      </c>
      <c r="AQ51" s="2">
        <v>0</v>
      </c>
      <c r="AX51" s="6">
        <f>ROUNDUP((VLOOKUP(B51,'[1]reporte_dinamico_2286_2023-01-0'!$F$2:$BK$138,58,0)*1.05)/1000,0)*1000</f>
        <v>198000</v>
      </c>
      <c r="AY51" s="6"/>
      <c r="AZ51" s="6">
        <f>ROUNDUP((VLOOKUP(B51,'[1]reporte_dinamico_2286_2023-01-0'!$F$2:$BN$138,61,0)*1.05)/1000,0)*1000</f>
        <v>4570000</v>
      </c>
      <c r="BA51" s="1">
        <v>2</v>
      </c>
    </row>
    <row r="52" spans="1:53" x14ac:dyDescent="0.25">
      <c r="A52" t="s">
        <v>219</v>
      </c>
      <c r="B52" s="2" t="s">
        <v>132</v>
      </c>
      <c r="C52" s="2">
        <v>1</v>
      </c>
      <c r="D52" s="2">
        <v>1</v>
      </c>
      <c r="E52" s="2">
        <v>1</v>
      </c>
      <c r="F52" s="2">
        <v>1</v>
      </c>
      <c r="G52" s="2" t="s">
        <v>51</v>
      </c>
      <c r="H52" s="2">
        <v>10</v>
      </c>
      <c r="I52" s="2">
        <v>1</v>
      </c>
      <c r="J52" s="2">
        <v>10</v>
      </c>
      <c r="K52" s="2">
        <v>1</v>
      </c>
      <c r="L52" s="2">
        <v>10</v>
      </c>
      <c r="M52" s="2" t="s">
        <v>133</v>
      </c>
      <c r="N52" s="2" t="s">
        <v>224</v>
      </c>
      <c r="O52" s="2">
        <v>1</v>
      </c>
      <c r="P52" s="2">
        <v>4</v>
      </c>
      <c r="Q52" s="2">
        <v>22102</v>
      </c>
      <c r="R52" s="2">
        <v>2012</v>
      </c>
      <c r="S52" s="2">
        <v>2</v>
      </c>
      <c r="T52" s="2">
        <v>0</v>
      </c>
      <c r="U52" s="2" t="s">
        <v>54</v>
      </c>
      <c r="V52" s="2">
        <v>1</v>
      </c>
      <c r="W52" s="2">
        <v>0</v>
      </c>
      <c r="X52" s="2">
        <v>7</v>
      </c>
      <c r="Y52" s="2">
        <v>0</v>
      </c>
      <c r="Z52" s="2">
        <v>0</v>
      </c>
      <c r="AA52" s="2">
        <v>0</v>
      </c>
      <c r="AB52" s="2">
        <v>0</v>
      </c>
      <c r="AC52" s="2">
        <v>0</v>
      </c>
      <c r="AD52" s="2">
        <v>0</v>
      </c>
      <c r="AE52" s="2">
        <v>0</v>
      </c>
      <c r="AF52" s="2">
        <v>0</v>
      </c>
      <c r="AG52" s="2">
        <v>10</v>
      </c>
      <c r="AH52" s="2">
        <v>40</v>
      </c>
      <c r="AI52" s="2">
        <v>20</v>
      </c>
      <c r="AJ52" s="2">
        <v>20</v>
      </c>
      <c r="AK52" s="2">
        <v>0</v>
      </c>
      <c r="AL52" s="2">
        <v>0</v>
      </c>
      <c r="AM52" s="2">
        <v>10</v>
      </c>
      <c r="AN52" s="2">
        <v>0</v>
      </c>
      <c r="AO52" s="2">
        <v>20</v>
      </c>
      <c r="AP52" s="2">
        <v>0</v>
      </c>
      <c r="AQ52" s="2">
        <v>10</v>
      </c>
      <c r="AR52" s="2" t="s">
        <v>135</v>
      </c>
      <c r="AS52" s="2" t="s">
        <v>136</v>
      </c>
      <c r="AV52" s="2" t="s">
        <v>57</v>
      </c>
      <c r="AX52" s="6">
        <f>ROUNDUP((VLOOKUP(B52,'[1]reporte_dinamico_2286_2023-01-0'!$F$2:$BK$138,58,0)*1.05)/1000,0)*1000</f>
        <v>198000</v>
      </c>
      <c r="AY52" s="6"/>
      <c r="AZ52" s="6">
        <f>ROUNDUP((VLOOKUP(B52,'[1]reporte_dinamico_2286_2023-01-0'!$F$2:$BN$138,61,0)*1.05)/1000,0)*1000</f>
        <v>4570000</v>
      </c>
      <c r="BA52" s="1">
        <v>2</v>
      </c>
    </row>
    <row r="53" spans="1:53" x14ac:dyDescent="0.25">
      <c r="A53" t="s">
        <v>219</v>
      </c>
      <c r="B53" s="2" t="s">
        <v>98</v>
      </c>
      <c r="C53" s="2">
        <v>1</v>
      </c>
      <c r="D53" s="2">
        <v>1</v>
      </c>
      <c r="E53" s="2">
        <v>1</v>
      </c>
      <c r="F53" s="2">
        <v>1</v>
      </c>
      <c r="G53" s="2" t="s">
        <v>51</v>
      </c>
      <c r="H53" s="2">
        <v>11</v>
      </c>
      <c r="I53" s="2">
        <v>2</v>
      </c>
      <c r="J53" s="2">
        <v>11</v>
      </c>
      <c r="K53" s="2">
        <v>1</v>
      </c>
      <c r="L53" s="2">
        <v>11</v>
      </c>
      <c r="M53" s="2" t="s">
        <v>99</v>
      </c>
      <c r="N53" s="2" t="s">
        <v>100</v>
      </c>
      <c r="O53" s="2">
        <v>1</v>
      </c>
      <c r="P53" s="2">
        <v>4</v>
      </c>
      <c r="Q53" s="2">
        <v>0</v>
      </c>
      <c r="R53" s="2">
        <v>1997</v>
      </c>
      <c r="S53" s="2">
        <v>2</v>
      </c>
      <c r="T53" s="2">
        <v>0</v>
      </c>
      <c r="U53" s="2" t="s">
        <v>54</v>
      </c>
      <c r="V53" s="2">
        <v>1</v>
      </c>
      <c r="W53" s="2">
        <v>0</v>
      </c>
      <c r="X53" s="2">
        <v>3</v>
      </c>
      <c r="Y53" s="2">
        <v>0</v>
      </c>
      <c r="Z53" s="2">
        <v>0</v>
      </c>
      <c r="AA53" s="2">
        <v>0</v>
      </c>
      <c r="AB53" s="2">
        <v>0</v>
      </c>
      <c r="AC53" s="2">
        <v>0</v>
      </c>
      <c r="AD53" s="2">
        <v>0</v>
      </c>
      <c r="AE53" s="2">
        <v>0</v>
      </c>
      <c r="AF53" s="2">
        <v>0</v>
      </c>
      <c r="AG53" s="2">
        <v>0</v>
      </c>
      <c r="AH53" s="2">
        <v>0</v>
      </c>
      <c r="AI53" s="2">
        <v>0</v>
      </c>
      <c r="AJ53" s="2">
        <v>0</v>
      </c>
      <c r="AK53" s="2">
        <v>0</v>
      </c>
      <c r="AL53" s="2">
        <v>0</v>
      </c>
      <c r="AM53" s="2">
        <v>0</v>
      </c>
      <c r="AN53" s="2">
        <v>0</v>
      </c>
      <c r="AO53" s="2">
        <v>0</v>
      </c>
      <c r="AP53" s="2">
        <v>0</v>
      </c>
      <c r="AQ53" s="2">
        <v>0</v>
      </c>
      <c r="AX53" s="6">
        <f>ROUNDUP((VLOOKUP(B53,'[1]reporte_dinamico_2286_2023-01-0'!$F$2:$BK$138,58,0)*1.05)/1000,0)*1000</f>
        <v>198000</v>
      </c>
      <c r="AY53" s="6"/>
      <c r="AZ53" s="6">
        <f>ROUNDUP((VLOOKUP(B53,'[1]reporte_dinamico_2286_2023-01-0'!$F$2:$BN$138,61,0)*1.05)/1000,0)*1000</f>
        <v>4604000</v>
      </c>
      <c r="BA53" s="1">
        <v>1</v>
      </c>
    </row>
    <row r="54" spans="1:53" x14ac:dyDescent="0.25">
      <c r="A54" t="s">
        <v>219</v>
      </c>
      <c r="B54" s="2" t="s">
        <v>113</v>
      </c>
      <c r="C54" s="2">
        <v>1</v>
      </c>
      <c r="D54" s="2">
        <v>1</v>
      </c>
      <c r="E54" s="2">
        <v>2</v>
      </c>
      <c r="F54" s="2">
        <v>1</v>
      </c>
      <c r="G54" s="2" t="s">
        <v>51</v>
      </c>
      <c r="H54" s="2">
        <v>9</v>
      </c>
      <c r="I54" s="2">
        <v>2</v>
      </c>
      <c r="J54" s="2">
        <v>9</v>
      </c>
      <c r="K54" s="2">
        <v>1</v>
      </c>
      <c r="L54" s="2">
        <v>9</v>
      </c>
      <c r="M54" s="2" t="s">
        <v>114</v>
      </c>
      <c r="N54" s="2" t="s">
        <v>115</v>
      </c>
      <c r="O54" s="2">
        <v>1</v>
      </c>
      <c r="P54" s="2">
        <v>4</v>
      </c>
      <c r="Q54" s="2">
        <v>22097</v>
      </c>
      <c r="R54" s="2">
        <v>2018</v>
      </c>
      <c r="S54" s="2">
        <v>2</v>
      </c>
      <c r="T54" s="2">
        <v>0</v>
      </c>
      <c r="U54" s="2" t="s">
        <v>54</v>
      </c>
      <c r="V54" s="2">
        <v>1</v>
      </c>
      <c r="W54" s="2">
        <v>0</v>
      </c>
      <c r="X54" s="2">
        <v>7</v>
      </c>
      <c r="Y54" s="2">
        <v>0</v>
      </c>
      <c r="Z54" s="2">
        <v>0</v>
      </c>
      <c r="AA54" s="2">
        <v>0</v>
      </c>
      <c r="AB54" s="2">
        <v>0</v>
      </c>
      <c r="AC54" s="2">
        <v>0</v>
      </c>
      <c r="AD54" s="2">
        <v>0</v>
      </c>
      <c r="AE54" s="2">
        <v>0</v>
      </c>
      <c r="AF54" s="2">
        <v>0</v>
      </c>
      <c r="AG54" s="2">
        <v>10</v>
      </c>
      <c r="AH54" s="2">
        <v>40</v>
      </c>
      <c r="AI54" s="2">
        <v>20</v>
      </c>
      <c r="AJ54" s="2">
        <v>20</v>
      </c>
      <c r="AK54" s="2">
        <v>0</v>
      </c>
      <c r="AL54" s="2">
        <v>10</v>
      </c>
      <c r="AM54" s="2">
        <v>10</v>
      </c>
      <c r="AN54" s="2">
        <v>0</v>
      </c>
      <c r="AO54" s="2">
        <v>25</v>
      </c>
      <c r="AP54" s="2">
        <v>0</v>
      </c>
      <c r="AQ54" s="2">
        <v>9</v>
      </c>
      <c r="AR54" s="2" t="s">
        <v>222</v>
      </c>
      <c r="AS54" s="2" t="s">
        <v>223</v>
      </c>
      <c r="AV54" s="2" t="s">
        <v>57</v>
      </c>
      <c r="AX54" s="6">
        <f>ROUNDUP((VLOOKUP(B54,'[1]reporte_dinamico_2286_2023-01-0'!$F$2:$BK$138,58,0)*1.05)/1000,0)*1000</f>
        <v>198000</v>
      </c>
      <c r="AY54" s="6"/>
      <c r="AZ54" s="6">
        <f>ROUNDUP((VLOOKUP(B54,'[1]reporte_dinamico_2286_2023-01-0'!$F$2:$BN$138,61,0)*1.05)/1000,0)*1000</f>
        <v>3695000</v>
      </c>
      <c r="BA54" s="1">
        <v>1</v>
      </c>
    </row>
  </sheetData>
  <sortState ref="A2:BA59">
    <sortCondition ref="A2:A59"/>
    <sortCondition ref="B2:B59"/>
  </sortState>
  <pageMargins left="0.25" right="0.25" top="0.75" bottom="0.75" header="0.3" footer="0.3"/>
  <pageSetup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reporte_dinamico_3164_2023-11-0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2023-11-30T17:12:25Z</cp:lastPrinted>
  <dcterms:created xsi:type="dcterms:W3CDTF">2023-11-08T18:23:58Z</dcterms:created>
  <dcterms:modified xsi:type="dcterms:W3CDTF">2023-12-29T19:25:30Z</dcterms:modified>
</cp:coreProperties>
</file>